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0" yWindow="3585" windowWidth="15375" windowHeight="8895"/>
  </bookViews>
  <sheets>
    <sheet name="2.2.14.1_2014" sheetId="1" r:id="rId1"/>
  </sheets>
  <definedNames>
    <definedName name="A_IMPRESIÓN_IM" localSheetId="0">'2.2.14.1_2014'!#REF!</definedName>
    <definedName name="A_IMPRESIÓN_IM">#REF!</definedName>
    <definedName name="_xlnm.Print_Area" localSheetId="0">'2.2.14.1_2014'!$A$1:$O$55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'2.2.14.1_2014'!#REF!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45621"/>
</workbook>
</file>

<file path=xl/calcChain.xml><?xml version="1.0" encoding="utf-8"?>
<calcChain xmlns="http://schemas.openxmlformats.org/spreadsheetml/2006/main">
  <c r="M15" i="1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19"/>
  <c r="AA18"/>
  <c r="AA17"/>
  <c r="AA16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19"/>
  <c r="Z18"/>
  <c r="Z17"/>
  <c r="Z16"/>
  <c r="Z15"/>
  <c r="Y21"/>
  <c r="X21"/>
  <c r="W21"/>
  <c r="V21"/>
  <c r="U21"/>
  <c r="T21"/>
  <c r="S21"/>
  <c r="R21"/>
  <c r="Q21"/>
  <c r="P21"/>
  <c r="P13" s="1"/>
  <c r="AA15"/>
  <c r="AA13" s="1"/>
  <c r="Y15"/>
  <c r="Y13" s="1"/>
  <c r="X15"/>
  <c r="W15"/>
  <c r="W13" s="1"/>
  <c r="V15"/>
  <c r="U15"/>
  <c r="U13" s="1"/>
  <c r="T15"/>
  <c r="S15"/>
  <c r="S13" s="1"/>
  <c r="R15"/>
  <c r="R13" s="1"/>
  <c r="Q15"/>
  <c r="Q13" s="1"/>
  <c r="P15"/>
  <c r="X13"/>
  <c r="V13"/>
  <c r="T13"/>
  <c r="C21"/>
  <c r="B21"/>
  <c r="F21"/>
  <c r="F15"/>
  <c r="O21"/>
  <c r="N21"/>
  <c r="M21"/>
  <c r="L21"/>
  <c r="K21"/>
  <c r="J21"/>
  <c r="I21"/>
  <c r="H21"/>
  <c r="G21"/>
  <c r="E21"/>
  <c r="D21"/>
  <c r="O15"/>
  <c r="N15"/>
  <c r="N13" s="1"/>
  <c r="L15"/>
  <c r="L13" s="1"/>
  <c r="K15"/>
  <c r="J15"/>
  <c r="I15"/>
  <c r="I13" s="1"/>
  <c r="H15"/>
  <c r="G15"/>
  <c r="G13" s="1"/>
  <c r="E15"/>
  <c r="E13"/>
  <c r="D15"/>
  <c r="C15"/>
  <c r="C13" s="1"/>
  <c r="B15"/>
  <c r="B13" s="1"/>
  <c r="K13"/>
  <c r="O13"/>
  <c r="F13"/>
  <c r="J13"/>
  <c r="M13"/>
  <c r="H13"/>
  <c r="D13" l="1"/>
  <c r="Z21"/>
  <c r="Z13" s="1"/>
</calcChain>
</file>

<file path=xl/sharedStrings.xml><?xml version="1.0" encoding="utf-8"?>
<sst xmlns="http://schemas.openxmlformats.org/spreadsheetml/2006/main" count="81" uniqueCount="56">
  <si>
    <t>Entidad</t>
  </si>
  <si>
    <t>Enero</t>
  </si>
  <si>
    <t>Casos</t>
  </si>
  <si>
    <t>Importe</t>
  </si>
  <si>
    <t>Febrero</t>
  </si>
  <si>
    <t>Marzo</t>
  </si>
  <si>
    <t>Abril</t>
  </si>
  <si>
    <t>Mayo</t>
  </si>
  <si>
    <t>Junio</t>
  </si>
  <si>
    <t>Julio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</si>
  <si>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</si>
  <si>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</si>
  <si>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</si>
  <si>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</si>
  <si>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</si>
  <si>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</si>
  <si>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</si>
  <si>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</si>
  <si>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</si>
  <si>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</si>
  <si>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</si>
  <si>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</si>
  <si>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</si>
  <si>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</si>
  <si>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</si>
  <si>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</si>
  <si>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</si>
  <si>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</si>
  <si>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</si>
  <si>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</si>
  <si>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</si>
  <si>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</si>
  <si>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</si>
  <si>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</si>
  <si>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</si>
  <si>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</si>
  <si>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</si>
  <si>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</si>
  <si>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</si>
  <si>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</si>
  <si>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</si>
  <si>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</si>
  <si>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</si>
  <si>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</si>
  <si>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</si>
  <si>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</si>
  <si>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</si>
  <si>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Agosto</t>
  </si>
  <si>
    <t>Septiembre</t>
  </si>
  <si>
    <t>Octubre</t>
  </si>
  <si>
    <t>Noviembre</t>
  </si>
  <si>
    <t>Diciembre</t>
  </si>
  <si>
    <t>1/ Los importes en negativo y sin casos corresponden a recuperaciones y ajustes que se determinaron en el Sistema de Programación y  Ejercicio Presupuestal (SPEP).</t>
  </si>
  <si>
    <t>2.2.14.1 Número y Costo de Gastos de Funeral  por Riesgos del Trabajo por Entidad Federativa 
(Miles de Pesos) 1/</t>
  </si>
  <si>
    <t>Anuario Estadístico 2014</t>
  </si>
  <si>
    <t>Estados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</si>
</sst>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#,##0_);\(#,##0\)"/>
    <numFmt numFmtId="165" formatCode="#,##0.0_);\(#,##0.0\)"/>
    <numFmt numFmtId="166" formatCode="&quot;$&quot;#,##0.0"/>
  </numFmts>
  <fonts count="12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 applyProtection="1">
      <alignment horizontal="center"/>
    </xf>
    <xf numFmtId="0" fontId="4" fillId="0" borderId="0" xfId="3" applyFont="1"/>
    <xf numFmtId="164" fontId="2" fillId="0" borderId="0" xfId="3" applyNumberFormat="1" applyFont="1" applyBorder="1" applyProtection="1"/>
    <xf numFmtId="165" fontId="2" fillId="0" borderId="0" xfId="3" applyNumberFormat="1" applyFont="1" applyBorder="1" applyProtection="1"/>
    <xf numFmtId="0" fontId="2" fillId="0" borderId="0" xfId="3" applyFont="1" applyBorder="1"/>
    <xf numFmtId="0" fontId="4" fillId="0" borderId="0" xfId="3" applyFont="1" applyAlignment="1" applyProtection="1">
      <alignment horizontal="right"/>
    </xf>
    <xf numFmtId="0" fontId="4" fillId="0" borderId="0" xfId="3" applyFont="1" applyAlignment="1" applyProtection="1"/>
    <xf numFmtId="0" fontId="3" fillId="0" borderId="0" xfId="3" applyFont="1" applyAlignment="1"/>
    <xf numFmtId="0" fontId="2" fillId="0" borderId="0" xfId="3" applyFont="1" applyAlignment="1"/>
    <xf numFmtId="0" fontId="9" fillId="0" borderId="0" xfId="3" applyFont="1" applyAlignment="1" applyProtection="1"/>
    <xf numFmtId="0" fontId="9" fillId="0" borderId="0" xfId="3" applyFont="1" applyAlignment="1"/>
    <xf numFmtId="0" fontId="8" fillId="0" borderId="0" xfId="3" applyFont="1" applyAlignment="1"/>
    <xf numFmtId="0" fontId="8" fillId="0" borderId="0" xfId="3" applyFont="1" applyAlignment="1" applyProtection="1"/>
    <xf numFmtId="0" fontId="8" fillId="0" borderId="1" xfId="3" applyFont="1" applyBorder="1" applyAlignment="1" applyProtection="1"/>
    <xf numFmtId="0" fontId="2" fillId="0" borderId="0" xfId="3" applyFont="1" applyBorder="1" applyAlignment="1" applyProtection="1"/>
    <xf numFmtId="0" fontId="8" fillId="0" borderId="0" xfId="3" applyFont="1" applyBorder="1" applyAlignment="1" applyProtection="1"/>
    <xf numFmtId="164" fontId="8" fillId="0" borderId="0" xfId="3" applyNumberFormat="1" applyFont="1" applyBorder="1" applyProtection="1"/>
    <xf numFmtId="165" fontId="8" fillId="0" borderId="0" xfId="3" applyNumberFormat="1" applyFont="1" applyBorder="1" applyProtection="1"/>
    <xf numFmtId="0" fontId="8" fillId="0" borderId="0" xfId="3" applyFont="1" applyBorder="1"/>
    <xf numFmtId="3" fontId="9" fillId="0" borderId="0" xfId="3" applyNumberFormat="1" applyFont="1" applyProtection="1"/>
    <xf numFmtId="3" fontId="8" fillId="0" borderId="0" xfId="3" applyNumberFormat="1" applyFont="1" applyProtection="1"/>
    <xf numFmtId="3" fontId="8" fillId="0" borderId="1" xfId="3" applyNumberFormat="1" applyFont="1" applyBorder="1" applyProtection="1"/>
    <xf numFmtId="165" fontId="4" fillId="0" borderId="0" xfId="3" applyNumberFormat="1" applyFont="1" applyAlignment="1" applyProtection="1">
      <alignment horizontal="right"/>
    </xf>
    <xf numFmtId="165" fontId="3" fillId="0" borderId="0" xfId="3" applyNumberFormat="1" applyFont="1"/>
    <xf numFmtId="165" fontId="2" fillId="0" borderId="0" xfId="3" applyNumberFormat="1" applyFont="1"/>
    <xf numFmtId="165" fontId="8" fillId="0" borderId="0" xfId="3" applyNumberFormat="1" applyFont="1"/>
    <xf numFmtId="165" fontId="8" fillId="0" borderId="0" xfId="3" applyNumberFormat="1" applyFont="1" applyBorder="1"/>
    <xf numFmtId="0" fontId="7" fillId="0" borderId="3" xfId="3" applyFont="1" applyFill="1" applyBorder="1" applyAlignment="1" applyProtection="1">
      <alignment horizontal="center" vertical="top"/>
    </xf>
    <xf numFmtId="165" fontId="7" fillId="0" borderId="3" xfId="3" applyNumberFormat="1" applyFont="1" applyFill="1" applyBorder="1" applyAlignment="1" applyProtection="1">
      <alignment horizontal="center" vertical="top"/>
    </xf>
    <xf numFmtId="166" fontId="9" fillId="0" borderId="0" xfId="1" applyNumberFormat="1" applyFont="1" applyFill="1" applyAlignment="1">
      <alignment horizontal="right"/>
    </xf>
    <xf numFmtId="166" fontId="9" fillId="0" borderId="0" xfId="1" applyNumberFormat="1" applyFont="1"/>
    <xf numFmtId="166" fontId="9" fillId="0" borderId="0" xfId="1" applyNumberFormat="1" applyFont="1" applyFill="1"/>
    <xf numFmtId="166" fontId="8" fillId="0" borderId="0" xfId="1" applyNumberFormat="1" applyFont="1" applyFill="1"/>
    <xf numFmtId="166" fontId="8" fillId="0" borderId="0" xfId="1" applyNumberFormat="1" applyFont="1" applyProtection="1"/>
    <xf numFmtId="166" fontId="9" fillId="0" borderId="0" xfId="1" applyNumberFormat="1" applyFont="1" applyProtection="1"/>
    <xf numFmtId="166" fontId="8" fillId="0" borderId="1" xfId="1" applyNumberFormat="1" applyFont="1" applyBorder="1" applyProtection="1"/>
    <xf numFmtId="166" fontId="8" fillId="0" borderId="1" xfId="1" applyNumberFormat="1" applyFont="1" applyFill="1" applyBorder="1"/>
    <xf numFmtId="166" fontId="8" fillId="0" borderId="0" xfId="1" applyNumberFormat="1" applyFont="1" applyFill="1" applyProtection="1"/>
    <xf numFmtId="0" fontId="10" fillId="0" borderId="2" xfId="2" applyFont="1" applyBorder="1" applyAlignment="1" applyProtection="1">
      <alignment wrapText="1"/>
    </xf>
    <xf numFmtId="0" fontId="10" fillId="0" borderId="0" xfId="2" applyFont="1" applyBorder="1" applyAlignment="1" applyProtection="1">
      <alignment wrapText="1"/>
    </xf>
    <xf numFmtId="0" fontId="7" fillId="0" borderId="3" xfId="3" applyFont="1" applyFill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left" wrapText="1"/>
    </xf>
    <xf numFmtId="0" fontId="11" fillId="0" borderId="0" xfId="0" applyFont="1" applyAlignment="1">
      <alignment horizontal="right"/>
    </xf>
    <xf numFmtId="0" fontId="6" fillId="0" borderId="0" xfId="3" applyFont="1" applyAlignment="1" applyProtection="1">
      <alignment horizontal="center" wrapText="1"/>
    </xf>
    <xf numFmtId="0" fontId="4" fillId="0" borderId="0" xfId="3" applyFont="1" applyAlignment="1" applyProtection="1">
      <alignment horizontal="right"/>
    </xf>
  </cellXfs>
  <cellStyles count="4">
    <cellStyle name="Moneda" xfId="1" builtinId="4"/>
    <cellStyle name="Normal" xfId="0" builtinId="0"/>
    <cellStyle name="Normal_2 2 4 PAGOS UNICOS POR RT MENSUALES" xfId="2"/>
    <cellStyle name="Normal_2 2 6 SUBSIDIOS POR ENFERMEDADES NO PROFESIONAL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61058</xdr:colOff>
      <xdr:row>4</xdr:row>
      <xdr:rowOff>170962</xdr:rowOff>
    </xdr:to>
    <xdr:pic>
      <xdr:nvPicPr>
        <xdr:cNvPr id="12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299988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497009</xdr:colOff>
      <xdr:row>0</xdr:row>
      <xdr:rowOff>0</xdr:rowOff>
    </xdr:from>
    <xdr:to>
      <xdr:col>27</xdr:col>
      <xdr:colOff>624025</xdr:colOff>
      <xdr:row>4</xdr:row>
      <xdr:rowOff>190500</xdr:rowOff>
    </xdr:to>
    <xdr:pic>
      <xdr:nvPicPr>
        <xdr:cNvPr id="121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6031336" y="0"/>
          <a:ext cx="2581535" cy="97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AA55"/>
  <sheetViews>
    <sheetView showGridLines="0" tabSelected="1" zoomScale="78" zoomScaleNormal="78" zoomScaleSheetLayoutView="90" workbookViewId="0">
      <selection activeCell="A8" sqref="A8:AA8"/>
    </sheetView>
  </sheetViews>
  <sheetFormatPr baseColWidth="10" defaultColWidth="15.140625" defaultRowHeight="12.75"/>
  <cols>
    <col min="1" max="1" width="20.7109375" style="11" customWidth="1"/>
    <col min="2" max="2" width="10.7109375" style="1" customWidth="1"/>
    <col min="3" max="3" width="13" style="27" customWidth="1"/>
    <col min="4" max="4" width="10.7109375" style="1" customWidth="1"/>
    <col min="5" max="5" width="13" style="27" customWidth="1"/>
    <col min="6" max="6" width="10.7109375" style="1" customWidth="1"/>
    <col min="7" max="7" width="13" style="27" customWidth="1"/>
    <col min="8" max="8" width="10.7109375" style="1" customWidth="1"/>
    <col min="9" max="9" width="13" style="27" customWidth="1"/>
    <col min="10" max="10" width="10.7109375" style="1" customWidth="1"/>
    <col min="11" max="11" width="13" style="27" customWidth="1"/>
    <col min="12" max="12" width="10.7109375" style="1" customWidth="1"/>
    <col min="13" max="13" width="13" style="27" customWidth="1"/>
    <col min="14" max="14" width="10.7109375" style="1" customWidth="1"/>
    <col min="15" max="15" width="13" style="27" customWidth="1"/>
    <col min="16" max="16" width="10.7109375" style="1" customWidth="1"/>
    <col min="17" max="17" width="13" style="27" customWidth="1"/>
    <col min="18" max="18" width="10.7109375" style="1" customWidth="1"/>
    <col min="19" max="19" width="13" style="27" customWidth="1"/>
    <col min="20" max="20" width="10.7109375" style="1" customWidth="1"/>
    <col min="21" max="21" width="13" style="27" customWidth="1"/>
    <col min="22" max="22" width="10.7109375" style="1" customWidth="1"/>
    <col min="23" max="23" width="13" style="27" customWidth="1"/>
    <col min="24" max="24" width="10.7109375" style="1" customWidth="1"/>
    <col min="25" max="25" width="13" style="27" customWidth="1"/>
    <col min="26" max="26" width="10.7109375" style="1" customWidth="1"/>
    <col min="27" max="27" width="13" style="27" customWidth="1"/>
    <col min="28" max="16384" width="15.140625" style="1"/>
  </cols>
  <sheetData>
    <row r="1" spans="1:27" ht="15.7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7" ht="15.75" customHeight="1">
      <c r="A2" s="9"/>
      <c r="B2" s="8"/>
      <c r="C2" s="25"/>
      <c r="D2" s="8"/>
      <c r="E2" s="25"/>
      <c r="F2" s="8"/>
      <c r="G2" s="25"/>
      <c r="H2" s="8"/>
      <c r="I2" s="25"/>
      <c r="J2" s="8"/>
      <c r="K2" s="25"/>
      <c r="L2" s="8"/>
      <c r="M2" s="25"/>
      <c r="N2" s="8"/>
      <c r="O2" s="25"/>
    </row>
    <row r="3" spans="1:27" ht="15.75" customHeight="1">
      <c r="A3" s="9"/>
      <c r="B3" s="8"/>
      <c r="C3" s="25"/>
      <c r="D3" s="8"/>
      <c r="E3" s="25"/>
      <c r="F3" s="8"/>
      <c r="G3" s="25"/>
      <c r="H3" s="8"/>
      <c r="I3" s="25"/>
      <c r="J3" s="8"/>
      <c r="K3" s="25"/>
      <c r="L3" s="8"/>
      <c r="M3" s="25"/>
      <c r="N3" s="8"/>
      <c r="O3" s="25"/>
    </row>
    <row r="4" spans="1:27" ht="15.75" customHeight="1">
      <c r="A4" s="9"/>
      <c r="B4" s="8"/>
      <c r="C4" s="25"/>
      <c r="D4" s="8"/>
      <c r="E4" s="25"/>
      <c r="F4" s="8"/>
      <c r="G4" s="25"/>
      <c r="H4" s="8"/>
      <c r="I4" s="25"/>
      <c r="J4" s="8"/>
      <c r="K4" s="25"/>
      <c r="L4" s="8"/>
      <c r="M4" s="25"/>
      <c r="N4" s="8"/>
      <c r="O4" s="25"/>
    </row>
    <row r="5" spans="1:27" ht="15.75" customHeight="1">
      <c r="A5" s="9"/>
      <c r="B5" s="8"/>
      <c r="C5" s="25"/>
      <c r="D5" s="8"/>
      <c r="E5" s="25"/>
      <c r="F5" s="8"/>
      <c r="G5" s="25"/>
      <c r="H5" s="8"/>
      <c r="I5" s="25"/>
      <c r="J5" s="8"/>
      <c r="K5" s="25"/>
      <c r="L5" s="8"/>
      <c r="M5" s="25"/>
      <c r="N5" s="8"/>
      <c r="O5" s="25"/>
    </row>
    <row r="6" spans="1:27" ht="17.25" customHeight="1">
      <c r="A6" s="45" t="s">
        <v>54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3.5" customHeight="1">
      <c r="A7" s="10"/>
      <c r="B7" s="2"/>
      <c r="C7" s="26"/>
      <c r="D7" s="2"/>
      <c r="E7" s="26"/>
      <c r="F7" s="2"/>
      <c r="G7" s="26"/>
      <c r="H7" s="2"/>
      <c r="I7" s="26"/>
      <c r="J7" s="2"/>
      <c r="K7" s="26"/>
      <c r="L7" s="2"/>
      <c r="M7" s="26"/>
      <c r="N7" s="2"/>
      <c r="O7" s="26"/>
    </row>
    <row r="8" spans="1:27" ht="38.25" customHeight="1">
      <c r="A8" s="46" t="s">
        <v>53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27" ht="13.5" customHeight="1">
      <c r="F9" s="3"/>
    </row>
    <row r="10" spans="1:27" ht="18.75" customHeight="1">
      <c r="A10" s="43" t="s">
        <v>0</v>
      </c>
      <c r="B10" s="43" t="s">
        <v>1</v>
      </c>
      <c r="C10" s="43"/>
      <c r="D10" s="43" t="s">
        <v>4</v>
      </c>
      <c r="E10" s="43"/>
      <c r="F10" s="43" t="s">
        <v>5</v>
      </c>
      <c r="G10" s="43"/>
      <c r="H10" s="43" t="s">
        <v>6</v>
      </c>
      <c r="I10" s="43"/>
      <c r="J10" s="43" t="s">
        <v>7</v>
      </c>
      <c r="K10" s="43"/>
      <c r="L10" s="43" t="s">
        <v>8</v>
      </c>
      <c r="M10" s="43"/>
      <c r="N10" s="43" t="s">
        <v>9</v>
      </c>
      <c r="O10" s="43"/>
      <c r="P10" s="43" t="s">
        <v>47</v>
      </c>
      <c r="Q10" s="43"/>
      <c r="R10" s="43" t="s">
        <v>48</v>
      </c>
      <c r="S10" s="43"/>
      <c r="T10" s="43" t="s">
        <v>49</v>
      </c>
      <c r="U10" s="43"/>
      <c r="V10" s="43" t="s">
        <v>50</v>
      </c>
      <c r="W10" s="43"/>
      <c r="X10" s="43" t="s">
        <v>51</v>
      </c>
      <c r="Y10" s="43"/>
      <c r="Z10" s="43" t="s">
        <v>10</v>
      </c>
      <c r="AA10" s="43"/>
    </row>
    <row r="11" spans="1:27" ht="18" customHeight="1">
      <c r="A11" s="43"/>
      <c r="B11" s="30" t="s">
        <v>2</v>
      </c>
      <c r="C11" s="31" t="s">
        <v>3</v>
      </c>
      <c r="D11" s="30" t="s">
        <v>2</v>
      </c>
      <c r="E11" s="31" t="s">
        <v>3</v>
      </c>
      <c r="F11" s="30" t="s">
        <v>2</v>
      </c>
      <c r="G11" s="31" t="s">
        <v>3</v>
      </c>
      <c r="H11" s="30" t="s">
        <v>2</v>
      </c>
      <c r="I11" s="31" t="s">
        <v>3</v>
      </c>
      <c r="J11" s="30" t="s">
        <v>2</v>
      </c>
      <c r="K11" s="31" t="s">
        <v>3</v>
      </c>
      <c r="L11" s="30" t="s">
        <v>2</v>
      </c>
      <c r="M11" s="31" t="s">
        <v>3</v>
      </c>
      <c r="N11" s="30" t="s">
        <v>2</v>
      </c>
      <c r="O11" s="31" t="s">
        <v>3</v>
      </c>
      <c r="P11" s="30" t="s">
        <v>2</v>
      </c>
      <c r="Q11" s="31" t="s">
        <v>3</v>
      </c>
      <c r="R11" s="30" t="s">
        <v>2</v>
      </c>
      <c r="S11" s="31" t="s">
        <v>3</v>
      </c>
      <c r="T11" s="30" t="s">
        <v>2</v>
      </c>
      <c r="U11" s="31" t="s">
        <v>3</v>
      </c>
      <c r="V11" s="30" t="s">
        <v>2</v>
      </c>
      <c r="W11" s="31" t="s">
        <v>3</v>
      </c>
      <c r="X11" s="30" t="s">
        <v>2</v>
      </c>
      <c r="Y11" s="31" t="s">
        <v>3</v>
      </c>
      <c r="Z11" s="30" t="s">
        <v>2</v>
      </c>
      <c r="AA11" s="31" t="s">
        <v>3</v>
      </c>
    </row>
    <row r="12" spans="1:27" ht="15" customHeight="1">
      <c r="A12" s="18"/>
      <c r="B12" s="19"/>
      <c r="C12" s="28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9"/>
      <c r="P12" s="21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</row>
    <row r="13" spans="1:27" s="4" customFormat="1" ht="15" customHeight="1">
      <c r="A13" s="12" t="s">
        <v>10</v>
      </c>
      <c r="B13" s="22">
        <f t="shared" ref="B13:AA13" si="0">(B15+B21)</f>
        <v>0</v>
      </c>
      <c r="C13" s="32">
        <f t="shared" si="0"/>
        <v>0</v>
      </c>
      <c r="D13" s="22">
        <f t="shared" si="0"/>
        <v>1</v>
      </c>
      <c r="E13" s="34">
        <f t="shared" si="0"/>
        <v>2.6</v>
      </c>
      <c r="F13" s="22">
        <f t="shared" si="0"/>
        <v>5</v>
      </c>
      <c r="G13" s="34">
        <f t="shared" si="0"/>
        <v>57.300000000000004</v>
      </c>
      <c r="H13" s="22">
        <f t="shared" si="0"/>
        <v>6</v>
      </c>
      <c r="I13" s="34">
        <f t="shared" si="0"/>
        <v>94.199999999999989</v>
      </c>
      <c r="J13" s="22">
        <f t="shared" si="0"/>
        <v>8</v>
      </c>
      <c r="K13" s="34">
        <f t="shared" si="0"/>
        <v>257.60000000000002</v>
      </c>
      <c r="L13" s="22">
        <f t="shared" si="0"/>
        <v>7</v>
      </c>
      <c r="M13" s="34">
        <f t="shared" si="0"/>
        <v>126.10000000000001</v>
      </c>
      <c r="N13" s="22">
        <f t="shared" si="0"/>
        <v>8</v>
      </c>
      <c r="O13" s="34">
        <f t="shared" si="0"/>
        <v>107.80000000000001</v>
      </c>
      <c r="P13" s="22">
        <f t="shared" si="0"/>
        <v>6</v>
      </c>
      <c r="Q13" s="34">
        <f t="shared" si="0"/>
        <v>99</v>
      </c>
      <c r="R13" s="22">
        <f t="shared" si="0"/>
        <v>5</v>
      </c>
      <c r="S13" s="34">
        <f t="shared" si="0"/>
        <v>138.9</v>
      </c>
      <c r="T13" s="22">
        <f t="shared" si="0"/>
        <v>2</v>
      </c>
      <c r="U13" s="34">
        <f t="shared" si="0"/>
        <v>15.2</v>
      </c>
      <c r="V13" s="22">
        <f t="shared" si="0"/>
        <v>10</v>
      </c>
      <c r="W13" s="34">
        <f t="shared" si="0"/>
        <v>201.6</v>
      </c>
      <c r="X13" s="22">
        <f t="shared" si="0"/>
        <v>3</v>
      </c>
      <c r="Y13" s="34">
        <f t="shared" si="0"/>
        <v>30.299999999999997</v>
      </c>
      <c r="Z13" s="22">
        <f t="shared" si="0"/>
        <v>61</v>
      </c>
      <c r="AA13" s="34">
        <f t="shared" si="0"/>
        <v>1130.5999999999999</v>
      </c>
    </row>
    <row r="14" spans="1:27" s="4" customFormat="1" ht="15" customHeight="1">
      <c r="A14" s="13"/>
      <c r="B14" s="22"/>
      <c r="C14" s="33"/>
      <c r="D14" s="22"/>
      <c r="E14" s="33"/>
      <c r="F14" s="22"/>
      <c r="G14" s="33"/>
      <c r="H14" s="22"/>
      <c r="I14" s="33"/>
      <c r="J14" s="22"/>
      <c r="K14" s="33"/>
      <c r="L14" s="22"/>
      <c r="M14" s="33"/>
      <c r="N14" s="22"/>
      <c r="O14" s="33"/>
      <c r="P14" s="22"/>
      <c r="Q14" s="33"/>
      <c r="R14" s="22"/>
      <c r="S14" s="33"/>
      <c r="T14" s="22"/>
      <c r="U14" s="33"/>
      <c r="V14" s="22"/>
      <c r="W14" s="33"/>
      <c r="X14" s="22"/>
      <c r="Y14" s="33"/>
      <c r="Z14" s="22"/>
      <c r="AA14" s="33"/>
    </row>
    <row r="15" spans="1:27" s="4" customFormat="1" ht="13.5" customHeight="1">
      <c r="A15" s="12" t="s">
        <v>11</v>
      </c>
      <c r="B15" s="22">
        <f>SUM(B16:B19)</f>
        <v>0</v>
      </c>
      <c r="C15" s="34">
        <f>SUM(C16:C19)</f>
        <v>0</v>
      </c>
      <c r="D15" s="22">
        <f t="shared" ref="D15:Y15" si="1">SUM(D16:D19)</f>
        <v>1</v>
      </c>
      <c r="E15" s="34">
        <f t="shared" si="1"/>
        <v>2.6</v>
      </c>
      <c r="F15" s="22">
        <f>SUM(F16:F19)</f>
        <v>1</v>
      </c>
      <c r="G15" s="34">
        <f t="shared" si="1"/>
        <v>6.1</v>
      </c>
      <c r="H15" s="22">
        <f t="shared" si="1"/>
        <v>1</v>
      </c>
      <c r="I15" s="34">
        <f t="shared" si="1"/>
        <v>10.5</v>
      </c>
      <c r="J15" s="22">
        <f t="shared" si="1"/>
        <v>0</v>
      </c>
      <c r="K15" s="34">
        <f t="shared" si="1"/>
        <v>0</v>
      </c>
      <c r="L15" s="22">
        <f t="shared" si="1"/>
        <v>0</v>
      </c>
      <c r="M15" s="34">
        <f>SUM(M16:M19)</f>
        <v>0</v>
      </c>
      <c r="N15" s="22">
        <f t="shared" si="1"/>
        <v>4</v>
      </c>
      <c r="O15" s="34">
        <f t="shared" si="1"/>
        <v>52.400000000000006</v>
      </c>
      <c r="P15" s="22">
        <f t="shared" si="1"/>
        <v>4</v>
      </c>
      <c r="Q15" s="34">
        <f t="shared" si="1"/>
        <v>49.9</v>
      </c>
      <c r="R15" s="22">
        <f t="shared" si="1"/>
        <v>1</v>
      </c>
      <c r="S15" s="34">
        <f t="shared" si="1"/>
        <v>11.8</v>
      </c>
      <c r="T15" s="22">
        <f t="shared" si="1"/>
        <v>1</v>
      </c>
      <c r="U15" s="34">
        <f t="shared" si="1"/>
        <v>32.299999999999997</v>
      </c>
      <c r="V15" s="22">
        <f t="shared" si="1"/>
        <v>1</v>
      </c>
      <c r="W15" s="34">
        <f t="shared" si="1"/>
        <v>80.7</v>
      </c>
      <c r="X15" s="22">
        <f t="shared" si="1"/>
        <v>0</v>
      </c>
      <c r="Y15" s="34">
        <f t="shared" si="1"/>
        <v>0</v>
      </c>
      <c r="Z15" s="22">
        <f>SUM(Z16:Z19)</f>
        <v>14</v>
      </c>
      <c r="AA15" s="34">
        <f>SUM(AA16:AA19)</f>
        <v>246.3</v>
      </c>
    </row>
    <row r="16" spans="1:27" ht="13.5" customHeight="1">
      <c r="A16" s="15" t="s">
        <v>12</v>
      </c>
      <c r="B16" s="23">
        <v>0</v>
      </c>
      <c r="C16" s="35">
        <v>0</v>
      </c>
      <c r="D16" s="23">
        <v>0</v>
      </c>
      <c r="E16" s="35">
        <v>0</v>
      </c>
      <c r="F16" s="23">
        <v>1</v>
      </c>
      <c r="G16" s="35">
        <v>6.1</v>
      </c>
      <c r="H16" s="23">
        <v>0</v>
      </c>
      <c r="I16" s="36">
        <v>0</v>
      </c>
      <c r="J16" s="23">
        <v>0</v>
      </c>
      <c r="K16" s="36">
        <v>0</v>
      </c>
      <c r="L16" s="23">
        <v>0</v>
      </c>
      <c r="M16" s="36">
        <v>0</v>
      </c>
      <c r="N16" s="23">
        <v>1</v>
      </c>
      <c r="O16" s="36">
        <v>6.3</v>
      </c>
      <c r="P16" s="23">
        <v>0</v>
      </c>
      <c r="Q16" s="36">
        <v>0</v>
      </c>
      <c r="R16" s="23">
        <v>1</v>
      </c>
      <c r="S16" s="36">
        <v>11.8</v>
      </c>
      <c r="T16" s="23">
        <v>1</v>
      </c>
      <c r="U16" s="36">
        <v>32.299999999999997</v>
      </c>
      <c r="V16" s="23">
        <v>0</v>
      </c>
      <c r="W16" s="36">
        <v>0</v>
      </c>
      <c r="X16" s="23">
        <v>0</v>
      </c>
      <c r="Y16" s="36">
        <v>0</v>
      </c>
      <c r="Z16" s="23">
        <f t="shared" ref="Z16:AA19" si="2">SUM(B16+D16+F16+H16+J16+L16+N16+P16+R16+T16+V16+X16)</f>
        <v>4</v>
      </c>
      <c r="AA16" s="36">
        <f t="shared" si="2"/>
        <v>56.5</v>
      </c>
    </row>
    <row r="17" spans="1:27" ht="13.5" customHeight="1">
      <c r="A17" s="15" t="s">
        <v>13</v>
      </c>
      <c r="B17" s="23">
        <v>0</v>
      </c>
      <c r="C17" s="35">
        <v>0</v>
      </c>
      <c r="D17" s="23">
        <v>0</v>
      </c>
      <c r="E17" s="35">
        <v>0</v>
      </c>
      <c r="F17" s="23">
        <v>0</v>
      </c>
      <c r="G17" s="35">
        <v>0</v>
      </c>
      <c r="H17" s="23">
        <v>1</v>
      </c>
      <c r="I17" s="36">
        <v>10.5</v>
      </c>
      <c r="J17" s="23">
        <v>0</v>
      </c>
      <c r="K17" s="36">
        <v>0</v>
      </c>
      <c r="L17" s="23">
        <v>0</v>
      </c>
      <c r="M17" s="36">
        <v>0</v>
      </c>
      <c r="N17" s="23">
        <v>2</v>
      </c>
      <c r="O17" s="36">
        <v>21.3</v>
      </c>
      <c r="P17" s="23">
        <v>2</v>
      </c>
      <c r="Q17" s="36">
        <v>7.8</v>
      </c>
      <c r="R17" s="23">
        <v>0</v>
      </c>
      <c r="S17" s="40">
        <v>0</v>
      </c>
      <c r="T17" s="23">
        <v>0</v>
      </c>
      <c r="U17" s="36">
        <v>0</v>
      </c>
      <c r="V17" s="23">
        <v>1</v>
      </c>
      <c r="W17" s="36">
        <v>80.7</v>
      </c>
      <c r="X17" s="23">
        <v>0</v>
      </c>
      <c r="Y17" s="36">
        <v>0</v>
      </c>
      <c r="Z17" s="23">
        <f t="shared" si="2"/>
        <v>6</v>
      </c>
      <c r="AA17" s="36">
        <f t="shared" si="2"/>
        <v>120.30000000000001</v>
      </c>
    </row>
    <row r="18" spans="1:27" ht="13.5" customHeight="1">
      <c r="A18" s="15" t="s">
        <v>14</v>
      </c>
      <c r="B18" s="23">
        <v>0</v>
      </c>
      <c r="C18" s="35">
        <v>0</v>
      </c>
      <c r="D18" s="23">
        <v>0</v>
      </c>
      <c r="E18" s="35">
        <v>0</v>
      </c>
      <c r="F18" s="23">
        <v>0</v>
      </c>
      <c r="G18" s="35">
        <v>0</v>
      </c>
      <c r="H18" s="23">
        <v>0</v>
      </c>
      <c r="I18" s="36">
        <v>0</v>
      </c>
      <c r="J18" s="23">
        <v>0</v>
      </c>
      <c r="K18" s="36">
        <v>0</v>
      </c>
      <c r="L18" s="23">
        <v>0</v>
      </c>
      <c r="M18" s="36">
        <v>0</v>
      </c>
      <c r="N18" s="23">
        <v>0</v>
      </c>
      <c r="O18" s="36">
        <v>0</v>
      </c>
      <c r="P18" s="23">
        <v>0</v>
      </c>
      <c r="Q18" s="36">
        <v>0</v>
      </c>
      <c r="R18" s="23">
        <v>0</v>
      </c>
      <c r="S18" s="36">
        <v>0</v>
      </c>
      <c r="T18" s="23">
        <v>0</v>
      </c>
      <c r="U18" s="36">
        <v>0</v>
      </c>
      <c r="V18" s="23">
        <v>0</v>
      </c>
      <c r="W18" s="36">
        <v>0</v>
      </c>
      <c r="X18" s="23">
        <v>0</v>
      </c>
      <c r="Y18" s="36">
        <v>0</v>
      </c>
      <c r="Z18" s="23">
        <f t="shared" si="2"/>
        <v>0</v>
      </c>
      <c r="AA18" s="36">
        <f t="shared" si="2"/>
        <v>0</v>
      </c>
    </row>
    <row r="19" spans="1:27" ht="13.5" customHeight="1">
      <c r="A19" s="15" t="s">
        <v>15</v>
      </c>
      <c r="B19" s="23">
        <v>0</v>
      </c>
      <c r="C19" s="35">
        <v>0</v>
      </c>
      <c r="D19" s="23">
        <v>1</v>
      </c>
      <c r="E19" s="35">
        <v>2.6</v>
      </c>
      <c r="F19" s="23">
        <v>0</v>
      </c>
      <c r="G19" s="35">
        <v>0</v>
      </c>
      <c r="H19" s="23">
        <v>0</v>
      </c>
      <c r="I19" s="36">
        <v>0</v>
      </c>
      <c r="J19" s="23">
        <v>0</v>
      </c>
      <c r="K19" s="36">
        <v>0</v>
      </c>
      <c r="L19" s="23">
        <v>0</v>
      </c>
      <c r="M19" s="36">
        <v>0</v>
      </c>
      <c r="N19" s="23">
        <v>1</v>
      </c>
      <c r="O19" s="36">
        <v>24.8</v>
      </c>
      <c r="P19" s="23">
        <v>2</v>
      </c>
      <c r="Q19" s="36">
        <v>42.1</v>
      </c>
      <c r="R19" s="23">
        <v>0</v>
      </c>
      <c r="S19" s="36">
        <v>0</v>
      </c>
      <c r="T19" s="23">
        <v>0</v>
      </c>
      <c r="U19" s="36">
        <v>0</v>
      </c>
      <c r="V19" s="23">
        <v>0</v>
      </c>
      <c r="W19" s="36">
        <v>0</v>
      </c>
      <c r="X19" s="23">
        <v>0</v>
      </c>
      <c r="Y19" s="36">
        <v>0</v>
      </c>
      <c r="Z19" s="23">
        <f t="shared" si="2"/>
        <v>4</v>
      </c>
      <c r="AA19" s="36">
        <f t="shared" si="2"/>
        <v>69.5</v>
      </c>
    </row>
    <row r="20" spans="1:27" ht="13.5" customHeight="1">
      <c r="A20" s="14"/>
      <c r="B20" s="23"/>
      <c r="C20" s="36"/>
      <c r="D20" s="23"/>
      <c r="E20" s="36"/>
      <c r="F20" s="23"/>
      <c r="G20" s="36"/>
      <c r="H20" s="23"/>
      <c r="I20" s="36"/>
      <c r="J20" s="23"/>
      <c r="K20" s="36"/>
      <c r="L20" s="23"/>
      <c r="M20" s="36"/>
      <c r="N20" s="23"/>
      <c r="O20" s="36"/>
      <c r="P20" s="23"/>
      <c r="Q20" s="36"/>
      <c r="R20" s="23"/>
      <c r="S20" s="36"/>
      <c r="T20" s="23"/>
      <c r="U20" s="36"/>
      <c r="V20" s="23"/>
      <c r="W20" s="36"/>
      <c r="X20" s="23"/>
      <c r="Y20" s="36"/>
      <c r="Z20" s="23"/>
      <c r="AA20" s="36"/>
    </row>
    <row r="21" spans="1:27" s="4" customFormat="1" ht="13.5" customHeight="1">
      <c r="A21" s="12" t="s">
        <v>55</v>
      </c>
      <c r="B21" s="22">
        <f>SUM(B22:B52)</f>
        <v>0</v>
      </c>
      <c r="C21" s="37">
        <f>SUM(C22:C52)</f>
        <v>0</v>
      </c>
      <c r="D21" s="22">
        <f t="shared" ref="D21:O21" si="3">SUM(D22:D52)</f>
        <v>0</v>
      </c>
      <c r="E21" s="37">
        <f t="shared" si="3"/>
        <v>0</v>
      </c>
      <c r="F21" s="22">
        <f>SUM(F22:F52)</f>
        <v>4</v>
      </c>
      <c r="G21" s="37">
        <f t="shared" si="3"/>
        <v>51.2</v>
      </c>
      <c r="H21" s="22">
        <f t="shared" si="3"/>
        <v>5</v>
      </c>
      <c r="I21" s="37">
        <f t="shared" si="3"/>
        <v>83.699999999999989</v>
      </c>
      <c r="J21" s="22">
        <f t="shared" si="3"/>
        <v>8</v>
      </c>
      <c r="K21" s="37">
        <f t="shared" si="3"/>
        <v>257.60000000000002</v>
      </c>
      <c r="L21" s="22">
        <f t="shared" si="3"/>
        <v>7</v>
      </c>
      <c r="M21" s="37">
        <f t="shared" si="3"/>
        <v>126.10000000000001</v>
      </c>
      <c r="N21" s="22">
        <f t="shared" si="3"/>
        <v>4</v>
      </c>
      <c r="O21" s="37">
        <f t="shared" si="3"/>
        <v>55.4</v>
      </c>
      <c r="P21" s="22">
        <f>SUM(P22:P52)</f>
        <v>2</v>
      </c>
      <c r="Q21" s="37">
        <f t="shared" ref="Q21:Y21" si="4">SUM(Q22:Q52)</f>
        <v>49.1</v>
      </c>
      <c r="R21" s="22">
        <f t="shared" si="4"/>
        <v>4</v>
      </c>
      <c r="S21" s="37">
        <f t="shared" si="4"/>
        <v>127.10000000000001</v>
      </c>
      <c r="T21" s="22">
        <f t="shared" si="4"/>
        <v>1</v>
      </c>
      <c r="U21" s="37">
        <f t="shared" si="4"/>
        <v>-17.099999999999998</v>
      </c>
      <c r="V21" s="22">
        <f t="shared" si="4"/>
        <v>9</v>
      </c>
      <c r="W21" s="37">
        <f t="shared" si="4"/>
        <v>120.89999999999999</v>
      </c>
      <c r="X21" s="22">
        <f t="shared" si="4"/>
        <v>3</v>
      </c>
      <c r="Y21" s="37">
        <f t="shared" si="4"/>
        <v>30.299999999999997</v>
      </c>
      <c r="Z21" s="22">
        <f>SUM(Z22:Z52)</f>
        <v>47</v>
      </c>
      <c r="AA21" s="37">
        <f>SUM(AA22:AA52)</f>
        <v>884.3</v>
      </c>
    </row>
    <row r="22" spans="1:27" ht="13.5" customHeight="1">
      <c r="A22" s="15" t="s">
        <v>16</v>
      </c>
      <c r="B22" s="23">
        <v>0</v>
      </c>
      <c r="C22" s="36">
        <v>0</v>
      </c>
      <c r="D22" s="23">
        <v>0</v>
      </c>
      <c r="E22" s="36">
        <v>0</v>
      </c>
      <c r="F22" s="23">
        <v>0</v>
      </c>
      <c r="G22" s="35">
        <v>0</v>
      </c>
      <c r="H22" s="23">
        <v>0</v>
      </c>
      <c r="I22" s="36">
        <v>0</v>
      </c>
      <c r="J22" s="23">
        <v>0</v>
      </c>
      <c r="K22" s="36">
        <v>0</v>
      </c>
      <c r="L22" s="23">
        <v>0</v>
      </c>
      <c r="M22" s="36">
        <v>0</v>
      </c>
      <c r="N22" s="23">
        <v>0</v>
      </c>
      <c r="O22" s="36">
        <v>0</v>
      </c>
      <c r="P22" s="23">
        <v>0</v>
      </c>
      <c r="Q22" s="36">
        <v>0</v>
      </c>
      <c r="R22" s="23">
        <v>0</v>
      </c>
      <c r="S22" s="36">
        <v>0</v>
      </c>
      <c r="T22" s="23">
        <v>0</v>
      </c>
      <c r="U22" s="36">
        <v>0</v>
      </c>
      <c r="V22" s="23">
        <v>0</v>
      </c>
      <c r="W22" s="36">
        <v>0</v>
      </c>
      <c r="X22" s="23">
        <v>0</v>
      </c>
      <c r="Y22" s="36">
        <v>0</v>
      </c>
      <c r="Z22" s="23">
        <f t="shared" ref="Z22:AA52" si="5">SUM(B22+D22+F22+H22+J22+L22+N22+P22+R22+T22+V22+X22)</f>
        <v>0</v>
      </c>
      <c r="AA22" s="36">
        <f t="shared" si="5"/>
        <v>0</v>
      </c>
    </row>
    <row r="23" spans="1:27" ht="13.5" customHeight="1">
      <c r="A23" s="15" t="s">
        <v>17</v>
      </c>
      <c r="B23" s="23">
        <v>0</v>
      </c>
      <c r="C23" s="36">
        <v>0</v>
      </c>
      <c r="D23" s="23">
        <v>0</v>
      </c>
      <c r="E23" s="36">
        <v>0</v>
      </c>
      <c r="F23" s="23">
        <v>0</v>
      </c>
      <c r="G23" s="35">
        <v>0</v>
      </c>
      <c r="H23" s="23">
        <v>0</v>
      </c>
      <c r="I23" s="36">
        <v>0</v>
      </c>
      <c r="J23" s="23">
        <v>0</v>
      </c>
      <c r="K23" s="36">
        <v>0</v>
      </c>
      <c r="L23" s="23">
        <v>0</v>
      </c>
      <c r="M23" s="36">
        <v>0</v>
      </c>
      <c r="N23" s="23">
        <v>0</v>
      </c>
      <c r="O23" s="36">
        <v>0</v>
      </c>
      <c r="P23" s="23">
        <v>0</v>
      </c>
      <c r="Q23" s="36">
        <v>0</v>
      </c>
      <c r="R23" s="23">
        <v>0</v>
      </c>
      <c r="S23" s="36">
        <v>0</v>
      </c>
      <c r="T23" s="23">
        <v>0</v>
      </c>
      <c r="U23" s="36">
        <v>0</v>
      </c>
      <c r="V23" s="23">
        <v>0</v>
      </c>
      <c r="W23" s="36">
        <v>0</v>
      </c>
      <c r="X23" s="23">
        <v>0</v>
      </c>
      <c r="Y23" s="36">
        <v>0</v>
      </c>
      <c r="Z23" s="23">
        <f t="shared" si="5"/>
        <v>0</v>
      </c>
      <c r="AA23" s="36">
        <f t="shared" si="5"/>
        <v>0</v>
      </c>
    </row>
    <row r="24" spans="1:27" ht="13.5" customHeight="1">
      <c r="A24" s="15" t="s">
        <v>18</v>
      </c>
      <c r="B24" s="23">
        <v>0</v>
      </c>
      <c r="C24" s="36">
        <v>0</v>
      </c>
      <c r="D24" s="23">
        <v>0</v>
      </c>
      <c r="E24" s="36">
        <v>0</v>
      </c>
      <c r="F24" s="23">
        <v>0</v>
      </c>
      <c r="G24" s="35">
        <v>0</v>
      </c>
      <c r="H24" s="23">
        <v>0</v>
      </c>
      <c r="I24" s="36">
        <v>0</v>
      </c>
      <c r="J24" s="23">
        <v>0</v>
      </c>
      <c r="K24" s="36">
        <v>0</v>
      </c>
      <c r="L24" s="23">
        <v>0</v>
      </c>
      <c r="M24" s="36">
        <v>0</v>
      </c>
      <c r="N24" s="23">
        <v>0</v>
      </c>
      <c r="O24" s="36">
        <v>0</v>
      </c>
      <c r="P24" s="23">
        <v>0</v>
      </c>
      <c r="Q24" s="36">
        <v>0</v>
      </c>
      <c r="R24" s="23">
        <v>1</v>
      </c>
      <c r="S24" s="36">
        <v>49.6</v>
      </c>
      <c r="T24" s="23">
        <v>0</v>
      </c>
      <c r="U24" s="36">
        <v>0</v>
      </c>
      <c r="V24" s="23">
        <v>0</v>
      </c>
      <c r="W24" s="36">
        <v>0</v>
      </c>
      <c r="X24" s="23">
        <v>0</v>
      </c>
      <c r="Y24" s="36">
        <v>0</v>
      </c>
      <c r="Z24" s="23">
        <f t="shared" si="5"/>
        <v>1</v>
      </c>
      <c r="AA24" s="36">
        <f t="shared" si="5"/>
        <v>49.6</v>
      </c>
    </row>
    <row r="25" spans="1:27" ht="13.5" customHeight="1">
      <c r="A25" s="15" t="s">
        <v>19</v>
      </c>
      <c r="B25" s="23">
        <v>0</v>
      </c>
      <c r="C25" s="36">
        <v>0</v>
      </c>
      <c r="D25" s="23">
        <v>0</v>
      </c>
      <c r="E25" s="36">
        <v>0</v>
      </c>
      <c r="F25" s="23">
        <v>0</v>
      </c>
      <c r="G25" s="35">
        <v>0</v>
      </c>
      <c r="H25" s="23">
        <v>0</v>
      </c>
      <c r="I25" s="36">
        <v>0</v>
      </c>
      <c r="J25" s="23">
        <v>0</v>
      </c>
      <c r="K25" s="36">
        <v>0</v>
      </c>
      <c r="L25" s="23">
        <v>0</v>
      </c>
      <c r="M25" s="36">
        <v>0</v>
      </c>
      <c r="N25" s="23">
        <v>0</v>
      </c>
      <c r="O25" s="36">
        <v>0</v>
      </c>
      <c r="P25" s="23">
        <v>0</v>
      </c>
      <c r="Q25" s="36">
        <v>0</v>
      </c>
      <c r="R25" s="23">
        <v>0</v>
      </c>
      <c r="S25" s="36">
        <v>0</v>
      </c>
      <c r="T25" s="23">
        <v>0</v>
      </c>
      <c r="U25" s="36">
        <v>0</v>
      </c>
      <c r="V25" s="23">
        <v>0</v>
      </c>
      <c r="W25" s="36">
        <v>0</v>
      </c>
      <c r="X25" s="23">
        <v>0</v>
      </c>
      <c r="Y25" s="36">
        <v>0</v>
      </c>
      <c r="Z25" s="23">
        <f t="shared" si="5"/>
        <v>0</v>
      </c>
      <c r="AA25" s="36">
        <f t="shared" si="5"/>
        <v>0</v>
      </c>
    </row>
    <row r="26" spans="1:27" ht="13.5" customHeight="1">
      <c r="A26" s="15" t="s">
        <v>20</v>
      </c>
      <c r="B26" s="23">
        <v>0</v>
      </c>
      <c r="C26" s="36">
        <v>0</v>
      </c>
      <c r="D26" s="23">
        <v>0</v>
      </c>
      <c r="E26" s="36">
        <v>0</v>
      </c>
      <c r="F26" s="23">
        <v>0</v>
      </c>
      <c r="G26" s="35">
        <v>0</v>
      </c>
      <c r="H26" s="23">
        <v>0</v>
      </c>
      <c r="I26" s="36">
        <v>0</v>
      </c>
      <c r="J26" s="23">
        <v>0</v>
      </c>
      <c r="K26" s="36">
        <v>0</v>
      </c>
      <c r="L26" s="23">
        <v>1</v>
      </c>
      <c r="M26" s="36">
        <v>13.5</v>
      </c>
      <c r="N26" s="23">
        <v>0</v>
      </c>
      <c r="O26" s="36">
        <v>0</v>
      </c>
      <c r="P26" s="23">
        <v>1</v>
      </c>
      <c r="Q26" s="36">
        <v>6</v>
      </c>
      <c r="R26" s="23">
        <v>0</v>
      </c>
      <c r="S26" s="36">
        <v>0</v>
      </c>
      <c r="T26" s="23">
        <v>0</v>
      </c>
      <c r="U26" s="36">
        <v>0</v>
      </c>
      <c r="V26" s="23">
        <v>0</v>
      </c>
      <c r="W26" s="36">
        <v>0</v>
      </c>
      <c r="X26" s="23">
        <v>0</v>
      </c>
      <c r="Y26" s="36">
        <v>0</v>
      </c>
      <c r="Z26" s="23">
        <f t="shared" si="5"/>
        <v>2</v>
      </c>
      <c r="AA26" s="36">
        <f t="shared" si="5"/>
        <v>19.5</v>
      </c>
    </row>
    <row r="27" spans="1:27" ht="13.5" customHeight="1">
      <c r="A27" s="15" t="s">
        <v>21</v>
      </c>
      <c r="B27" s="23">
        <v>0</v>
      </c>
      <c r="C27" s="36">
        <v>0</v>
      </c>
      <c r="D27" s="23">
        <v>0</v>
      </c>
      <c r="E27" s="36">
        <v>0</v>
      </c>
      <c r="F27" s="23">
        <v>0</v>
      </c>
      <c r="G27" s="35">
        <v>0</v>
      </c>
      <c r="H27" s="23">
        <v>0</v>
      </c>
      <c r="I27" s="36">
        <v>0</v>
      </c>
      <c r="J27" s="23">
        <v>0</v>
      </c>
      <c r="K27" s="36">
        <v>0</v>
      </c>
      <c r="L27" s="23">
        <v>0</v>
      </c>
      <c r="M27" s="36">
        <v>0</v>
      </c>
      <c r="N27" s="23">
        <v>1</v>
      </c>
      <c r="O27" s="36">
        <v>11</v>
      </c>
      <c r="P27" s="23">
        <v>0</v>
      </c>
      <c r="Q27" s="36">
        <v>0</v>
      </c>
      <c r="R27" s="23">
        <v>0</v>
      </c>
      <c r="S27" s="36">
        <v>0</v>
      </c>
      <c r="T27" s="23">
        <v>0</v>
      </c>
      <c r="U27" s="36">
        <v>0</v>
      </c>
      <c r="V27" s="23">
        <v>0</v>
      </c>
      <c r="W27" s="36">
        <v>0</v>
      </c>
      <c r="X27" s="23">
        <v>0</v>
      </c>
      <c r="Y27" s="36">
        <v>0</v>
      </c>
      <c r="Z27" s="23">
        <f t="shared" si="5"/>
        <v>1</v>
      </c>
      <c r="AA27" s="36">
        <f t="shared" si="5"/>
        <v>11</v>
      </c>
    </row>
    <row r="28" spans="1:27" ht="13.5" customHeight="1">
      <c r="A28" s="15" t="s">
        <v>22</v>
      </c>
      <c r="B28" s="23">
        <v>0</v>
      </c>
      <c r="C28" s="36">
        <v>0</v>
      </c>
      <c r="D28" s="23">
        <v>0</v>
      </c>
      <c r="E28" s="36">
        <v>0</v>
      </c>
      <c r="F28" s="23">
        <v>0</v>
      </c>
      <c r="G28" s="35">
        <v>0</v>
      </c>
      <c r="H28" s="23">
        <v>0</v>
      </c>
      <c r="I28" s="36">
        <v>0</v>
      </c>
      <c r="J28" s="23">
        <v>0</v>
      </c>
      <c r="K28" s="36">
        <v>0</v>
      </c>
      <c r="L28" s="23">
        <v>0</v>
      </c>
      <c r="M28" s="36">
        <v>0</v>
      </c>
      <c r="N28" s="23">
        <v>0</v>
      </c>
      <c r="O28" s="36">
        <v>0</v>
      </c>
      <c r="P28" s="23">
        <v>1</v>
      </c>
      <c r="Q28" s="36">
        <v>43.1</v>
      </c>
      <c r="R28" s="23">
        <v>0</v>
      </c>
      <c r="S28" s="36">
        <v>0</v>
      </c>
      <c r="T28" s="23">
        <v>0</v>
      </c>
      <c r="U28" s="36">
        <v>0</v>
      </c>
      <c r="V28" s="23">
        <v>0</v>
      </c>
      <c r="W28" s="36">
        <v>0</v>
      </c>
      <c r="X28" s="23">
        <v>0</v>
      </c>
      <c r="Y28" s="36">
        <v>0</v>
      </c>
      <c r="Z28" s="23">
        <f t="shared" si="5"/>
        <v>1</v>
      </c>
      <c r="AA28" s="36">
        <f t="shared" si="5"/>
        <v>43.1</v>
      </c>
    </row>
    <row r="29" spans="1:27" ht="13.5" customHeight="1">
      <c r="A29" s="15" t="s">
        <v>23</v>
      </c>
      <c r="B29" s="23">
        <v>0</v>
      </c>
      <c r="C29" s="36">
        <v>0</v>
      </c>
      <c r="D29" s="23">
        <v>0</v>
      </c>
      <c r="E29" s="36">
        <v>0</v>
      </c>
      <c r="F29" s="23">
        <v>0</v>
      </c>
      <c r="G29" s="35">
        <v>0</v>
      </c>
      <c r="H29" s="23">
        <v>1</v>
      </c>
      <c r="I29" s="36">
        <v>15.2</v>
      </c>
      <c r="J29" s="23">
        <v>0</v>
      </c>
      <c r="K29" s="36">
        <v>0</v>
      </c>
      <c r="L29" s="23">
        <v>1</v>
      </c>
      <c r="M29" s="36">
        <v>10.3</v>
      </c>
      <c r="N29" s="23">
        <v>0</v>
      </c>
      <c r="O29" s="36">
        <v>0</v>
      </c>
      <c r="P29" s="23">
        <v>0</v>
      </c>
      <c r="Q29" s="36">
        <v>0</v>
      </c>
      <c r="R29" s="23">
        <v>0</v>
      </c>
      <c r="S29" s="36">
        <v>0</v>
      </c>
      <c r="T29" s="23">
        <v>0</v>
      </c>
      <c r="U29" s="36">
        <v>0</v>
      </c>
      <c r="V29" s="23">
        <v>0</v>
      </c>
      <c r="W29" s="36">
        <v>0</v>
      </c>
      <c r="X29" s="23">
        <v>0</v>
      </c>
      <c r="Y29" s="36">
        <v>0</v>
      </c>
      <c r="Z29" s="23">
        <f t="shared" si="5"/>
        <v>2</v>
      </c>
      <c r="AA29" s="36">
        <f t="shared" si="5"/>
        <v>25.5</v>
      </c>
    </row>
    <row r="30" spans="1:27" ht="13.5" customHeight="1">
      <c r="A30" s="15" t="s">
        <v>24</v>
      </c>
      <c r="B30" s="23">
        <v>0</v>
      </c>
      <c r="C30" s="36">
        <v>0</v>
      </c>
      <c r="D30" s="23">
        <v>0</v>
      </c>
      <c r="E30" s="36">
        <v>0</v>
      </c>
      <c r="F30" s="23">
        <v>0</v>
      </c>
      <c r="G30" s="35">
        <v>0</v>
      </c>
      <c r="H30" s="23">
        <v>0</v>
      </c>
      <c r="I30" s="36">
        <v>0</v>
      </c>
      <c r="J30" s="23">
        <v>0</v>
      </c>
      <c r="K30" s="36">
        <v>0</v>
      </c>
      <c r="L30" s="23">
        <v>0</v>
      </c>
      <c r="M30" s="36">
        <v>0</v>
      </c>
      <c r="N30" s="23">
        <v>0</v>
      </c>
      <c r="O30" s="36">
        <v>0</v>
      </c>
      <c r="P30" s="23">
        <v>0</v>
      </c>
      <c r="Q30" s="36">
        <v>0</v>
      </c>
      <c r="R30" s="23">
        <v>0</v>
      </c>
      <c r="S30" s="36">
        <v>0</v>
      </c>
      <c r="T30" s="23">
        <v>0</v>
      </c>
      <c r="U30" s="36">
        <v>0</v>
      </c>
      <c r="V30" s="23">
        <v>0</v>
      </c>
      <c r="W30" s="36">
        <v>0</v>
      </c>
      <c r="X30" s="23">
        <v>0</v>
      </c>
      <c r="Y30" s="36">
        <v>0</v>
      </c>
      <c r="Z30" s="23">
        <f t="shared" si="5"/>
        <v>0</v>
      </c>
      <c r="AA30" s="36">
        <f t="shared" si="5"/>
        <v>0</v>
      </c>
    </row>
    <row r="31" spans="1:27" ht="13.5" customHeight="1">
      <c r="A31" s="15" t="s">
        <v>25</v>
      </c>
      <c r="B31" s="23">
        <v>0</v>
      </c>
      <c r="C31" s="36">
        <v>0</v>
      </c>
      <c r="D31" s="23">
        <v>0</v>
      </c>
      <c r="E31" s="36">
        <v>0</v>
      </c>
      <c r="F31" s="23">
        <v>0</v>
      </c>
      <c r="G31" s="35">
        <v>0</v>
      </c>
      <c r="H31" s="23">
        <v>0</v>
      </c>
      <c r="I31" s="36">
        <v>0</v>
      </c>
      <c r="J31" s="23">
        <v>0</v>
      </c>
      <c r="K31" s="36">
        <v>0</v>
      </c>
      <c r="L31" s="23">
        <v>0</v>
      </c>
      <c r="M31" s="36">
        <v>0</v>
      </c>
      <c r="N31" s="23">
        <v>0</v>
      </c>
      <c r="O31" s="36">
        <v>0</v>
      </c>
      <c r="P31" s="23">
        <v>0</v>
      </c>
      <c r="Q31" s="36">
        <v>0</v>
      </c>
      <c r="R31" s="23">
        <v>0</v>
      </c>
      <c r="S31" s="36">
        <v>0</v>
      </c>
      <c r="T31" s="23">
        <v>0</v>
      </c>
      <c r="U31" s="36">
        <v>0</v>
      </c>
      <c r="V31" s="23">
        <v>0</v>
      </c>
      <c r="W31" s="36">
        <v>0</v>
      </c>
      <c r="X31" s="23">
        <v>0</v>
      </c>
      <c r="Y31" s="36">
        <v>0</v>
      </c>
      <c r="Z31" s="23">
        <f t="shared" si="5"/>
        <v>0</v>
      </c>
      <c r="AA31" s="36">
        <f t="shared" si="5"/>
        <v>0</v>
      </c>
    </row>
    <row r="32" spans="1:27" ht="13.5" customHeight="1">
      <c r="A32" s="15" t="s">
        <v>26</v>
      </c>
      <c r="B32" s="23">
        <v>0</v>
      </c>
      <c r="C32" s="36">
        <v>0</v>
      </c>
      <c r="D32" s="23">
        <v>0</v>
      </c>
      <c r="E32" s="36">
        <v>0</v>
      </c>
      <c r="F32" s="23">
        <v>0</v>
      </c>
      <c r="G32" s="35">
        <v>0</v>
      </c>
      <c r="H32" s="23">
        <v>0</v>
      </c>
      <c r="I32" s="36">
        <v>0</v>
      </c>
      <c r="J32" s="23">
        <v>0</v>
      </c>
      <c r="K32" s="36">
        <v>0</v>
      </c>
      <c r="L32" s="23">
        <v>0</v>
      </c>
      <c r="M32" s="36">
        <v>0</v>
      </c>
      <c r="N32" s="23">
        <v>0</v>
      </c>
      <c r="O32" s="36">
        <v>0</v>
      </c>
      <c r="P32" s="23">
        <v>0</v>
      </c>
      <c r="Q32" s="36">
        <v>0</v>
      </c>
      <c r="R32" s="23">
        <v>0</v>
      </c>
      <c r="S32" s="36">
        <v>0</v>
      </c>
      <c r="T32" s="23">
        <v>0</v>
      </c>
      <c r="U32" s="36">
        <v>0</v>
      </c>
      <c r="V32" s="23">
        <v>0</v>
      </c>
      <c r="W32" s="36">
        <v>0</v>
      </c>
      <c r="X32" s="23">
        <v>0</v>
      </c>
      <c r="Y32" s="36">
        <v>0</v>
      </c>
      <c r="Z32" s="23">
        <f t="shared" si="5"/>
        <v>0</v>
      </c>
      <c r="AA32" s="36">
        <f t="shared" si="5"/>
        <v>0</v>
      </c>
    </row>
    <row r="33" spans="1:27" ht="13.5" customHeight="1">
      <c r="A33" s="15" t="s">
        <v>27</v>
      </c>
      <c r="B33" s="23">
        <v>0</v>
      </c>
      <c r="C33" s="36">
        <v>0</v>
      </c>
      <c r="D33" s="23">
        <v>0</v>
      </c>
      <c r="E33" s="36">
        <v>0</v>
      </c>
      <c r="F33" s="23">
        <v>0</v>
      </c>
      <c r="G33" s="35">
        <v>0</v>
      </c>
      <c r="H33" s="23">
        <v>0</v>
      </c>
      <c r="I33" s="36">
        <v>0</v>
      </c>
      <c r="J33" s="23">
        <v>1</v>
      </c>
      <c r="K33" s="36">
        <v>28.1</v>
      </c>
      <c r="L33" s="23">
        <v>0</v>
      </c>
      <c r="M33" s="36">
        <v>0</v>
      </c>
      <c r="N33" s="23">
        <v>0</v>
      </c>
      <c r="O33" s="36">
        <v>0</v>
      </c>
      <c r="P33" s="23">
        <v>0</v>
      </c>
      <c r="Q33" s="36">
        <v>0</v>
      </c>
      <c r="R33" s="23">
        <v>0</v>
      </c>
      <c r="S33" s="36">
        <v>0</v>
      </c>
      <c r="T33" s="23">
        <v>0</v>
      </c>
      <c r="U33" s="36">
        <v>0</v>
      </c>
      <c r="V33" s="23">
        <v>0</v>
      </c>
      <c r="W33" s="36">
        <v>0</v>
      </c>
      <c r="X33" s="23">
        <v>0</v>
      </c>
      <c r="Y33" s="36">
        <v>0</v>
      </c>
      <c r="Z33" s="23">
        <f t="shared" si="5"/>
        <v>1</v>
      </c>
      <c r="AA33" s="36">
        <f t="shared" si="5"/>
        <v>28.1</v>
      </c>
    </row>
    <row r="34" spans="1:27" ht="13.5" customHeight="1">
      <c r="A34" s="15" t="s">
        <v>28</v>
      </c>
      <c r="B34" s="23">
        <v>0</v>
      </c>
      <c r="C34" s="36">
        <v>0</v>
      </c>
      <c r="D34" s="23">
        <v>0</v>
      </c>
      <c r="E34" s="36">
        <v>0</v>
      </c>
      <c r="F34" s="23">
        <v>0</v>
      </c>
      <c r="G34" s="35">
        <v>0</v>
      </c>
      <c r="H34" s="23">
        <v>1</v>
      </c>
      <c r="I34" s="36">
        <v>2.9</v>
      </c>
      <c r="J34" s="23">
        <v>0</v>
      </c>
      <c r="K34" s="36">
        <v>0</v>
      </c>
      <c r="L34" s="23">
        <v>0</v>
      </c>
      <c r="M34" s="36">
        <v>0</v>
      </c>
      <c r="N34" s="23">
        <v>2</v>
      </c>
      <c r="O34" s="36">
        <v>32.299999999999997</v>
      </c>
      <c r="P34" s="23">
        <v>0</v>
      </c>
      <c r="Q34" s="36">
        <v>0</v>
      </c>
      <c r="R34" s="23">
        <v>0</v>
      </c>
      <c r="S34" s="36">
        <v>0</v>
      </c>
      <c r="T34" s="23">
        <v>0</v>
      </c>
      <c r="U34" s="36">
        <v>0</v>
      </c>
      <c r="V34" s="23">
        <v>1</v>
      </c>
      <c r="W34" s="36">
        <v>31.5</v>
      </c>
      <c r="X34" s="23">
        <v>1</v>
      </c>
      <c r="Y34" s="36">
        <v>5.7</v>
      </c>
      <c r="Z34" s="23">
        <f t="shared" si="5"/>
        <v>5</v>
      </c>
      <c r="AA34" s="36">
        <f t="shared" si="5"/>
        <v>72.399999999999991</v>
      </c>
    </row>
    <row r="35" spans="1:27" ht="13.5" customHeight="1">
      <c r="A35" s="15" t="s">
        <v>29</v>
      </c>
      <c r="B35" s="23">
        <v>0</v>
      </c>
      <c r="C35" s="36">
        <v>0</v>
      </c>
      <c r="D35" s="23">
        <v>0</v>
      </c>
      <c r="E35" s="36">
        <v>0</v>
      </c>
      <c r="F35" s="23">
        <v>3</v>
      </c>
      <c r="G35" s="35">
        <v>45.5</v>
      </c>
      <c r="H35" s="23">
        <v>0</v>
      </c>
      <c r="I35" s="36">
        <v>0</v>
      </c>
      <c r="J35" s="23">
        <v>1</v>
      </c>
      <c r="K35" s="36">
        <v>27.2</v>
      </c>
      <c r="L35" s="23">
        <v>0</v>
      </c>
      <c r="M35" s="36">
        <v>0</v>
      </c>
      <c r="N35" s="23">
        <v>0</v>
      </c>
      <c r="O35" s="36">
        <v>0</v>
      </c>
      <c r="P35" s="23">
        <v>0</v>
      </c>
      <c r="Q35" s="36">
        <v>0</v>
      </c>
      <c r="R35" s="23">
        <v>2</v>
      </c>
      <c r="S35" s="36">
        <v>61.7</v>
      </c>
      <c r="T35" s="23">
        <v>0</v>
      </c>
      <c r="U35" s="40">
        <v>-20.9</v>
      </c>
      <c r="V35" s="23">
        <v>0</v>
      </c>
      <c r="W35" s="36">
        <v>0</v>
      </c>
      <c r="X35" s="23">
        <v>0</v>
      </c>
      <c r="Y35" s="36">
        <v>0</v>
      </c>
      <c r="Z35" s="23">
        <f t="shared" si="5"/>
        <v>6</v>
      </c>
      <c r="AA35" s="36">
        <f t="shared" si="5"/>
        <v>113.5</v>
      </c>
    </row>
    <row r="36" spans="1:27" ht="13.5" customHeight="1">
      <c r="A36" s="15" t="s">
        <v>30</v>
      </c>
      <c r="B36" s="23">
        <v>0</v>
      </c>
      <c r="C36" s="36">
        <v>0</v>
      </c>
      <c r="D36" s="23">
        <v>0</v>
      </c>
      <c r="E36" s="36">
        <v>0</v>
      </c>
      <c r="F36" s="23">
        <v>0</v>
      </c>
      <c r="G36" s="35">
        <v>0</v>
      </c>
      <c r="H36" s="23">
        <v>1</v>
      </c>
      <c r="I36" s="36">
        <v>16.2</v>
      </c>
      <c r="J36" s="23">
        <v>0</v>
      </c>
      <c r="K36" s="36">
        <v>0</v>
      </c>
      <c r="L36" s="23">
        <v>0</v>
      </c>
      <c r="M36" s="36">
        <v>0</v>
      </c>
      <c r="N36" s="23">
        <v>0</v>
      </c>
      <c r="O36" s="36">
        <v>0</v>
      </c>
      <c r="P36" s="23">
        <v>0</v>
      </c>
      <c r="Q36" s="36">
        <v>0</v>
      </c>
      <c r="R36" s="23">
        <v>1</v>
      </c>
      <c r="S36" s="36">
        <v>15.8</v>
      </c>
      <c r="T36" s="23">
        <v>0</v>
      </c>
      <c r="U36" s="36">
        <v>0</v>
      </c>
      <c r="V36" s="23">
        <v>0</v>
      </c>
      <c r="W36" s="36">
        <v>0</v>
      </c>
      <c r="X36" s="23">
        <v>0</v>
      </c>
      <c r="Y36" s="36">
        <v>0</v>
      </c>
      <c r="Z36" s="23">
        <f t="shared" si="5"/>
        <v>2</v>
      </c>
      <c r="AA36" s="36">
        <f t="shared" si="5"/>
        <v>32</v>
      </c>
    </row>
    <row r="37" spans="1:27" ht="13.5" customHeight="1">
      <c r="A37" s="15" t="s">
        <v>31</v>
      </c>
      <c r="B37" s="23">
        <v>0</v>
      </c>
      <c r="C37" s="36">
        <v>0</v>
      </c>
      <c r="D37" s="23">
        <v>0</v>
      </c>
      <c r="E37" s="36">
        <v>0</v>
      </c>
      <c r="F37" s="23">
        <v>0</v>
      </c>
      <c r="G37" s="35">
        <v>0</v>
      </c>
      <c r="H37" s="23">
        <v>0</v>
      </c>
      <c r="I37" s="36">
        <v>0</v>
      </c>
      <c r="J37" s="23">
        <v>0</v>
      </c>
      <c r="K37" s="36">
        <v>0</v>
      </c>
      <c r="L37" s="23">
        <v>1</v>
      </c>
      <c r="M37" s="36">
        <v>16.7</v>
      </c>
      <c r="N37" s="23">
        <v>0</v>
      </c>
      <c r="O37" s="36">
        <v>0</v>
      </c>
      <c r="P37" s="23">
        <v>0</v>
      </c>
      <c r="Q37" s="36">
        <v>0</v>
      </c>
      <c r="R37" s="23">
        <v>0</v>
      </c>
      <c r="S37" s="36">
        <v>0</v>
      </c>
      <c r="T37" s="23">
        <v>0</v>
      </c>
      <c r="U37" s="36">
        <v>0</v>
      </c>
      <c r="V37" s="23">
        <v>0</v>
      </c>
      <c r="W37" s="36">
        <v>0</v>
      </c>
      <c r="X37" s="23">
        <v>0</v>
      </c>
      <c r="Y37" s="36">
        <v>0</v>
      </c>
      <c r="Z37" s="23">
        <f t="shared" si="5"/>
        <v>1</v>
      </c>
      <c r="AA37" s="36">
        <f t="shared" si="5"/>
        <v>16.7</v>
      </c>
    </row>
    <row r="38" spans="1:27" ht="13.5" customHeight="1">
      <c r="A38" s="15" t="s">
        <v>32</v>
      </c>
      <c r="B38" s="23">
        <v>0</v>
      </c>
      <c r="C38" s="36">
        <v>0</v>
      </c>
      <c r="D38" s="23">
        <v>0</v>
      </c>
      <c r="E38" s="36">
        <v>0</v>
      </c>
      <c r="F38" s="23">
        <v>0</v>
      </c>
      <c r="G38" s="35">
        <v>0</v>
      </c>
      <c r="H38" s="23">
        <v>0</v>
      </c>
      <c r="I38" s="36">
        <v>0</v>
      </c>
      <c r="J38" s="23">
        <v>0</v>
      </c>
      <c r="K38" s="36">
        <v>0</v>
      </c>
      <c r="L38" s="23">
        <v>0</v>
      </c>
      <c r="M38" s="36">
        <v>0</v>
      </c>
      <c r="N38" s="23">
        <v>0</v>
      </c>
      <c r="O38" s="36">
        <v>0</v>
      </c>
      <c r="P38" s="23">
        <v>0</v>
      </c>
      <c r="Q38" s="36">
        <v>0</v>
      </c>
      <c r="R38" s="23">
        <v>0</v>
      </c>
      <c r="S38" s="36">
        <v>0</v>
      </c>
      <c r="T38" s="23">
        <v>0</v>
      </c>
      <c r="U38" s="36">
        <v>0</v>
      </c>
      <c r="V38" s="23">
        <v>1</v>
      </c>
      <c r="W38" s="36">
        <v>50</v>
      </c>
      <c r="X38" s="23">
        <v>0</v>
      </c>
      <c r="Y38" s="36">
        <v>0</v>
      </c>
      <c r="Z38" s="23">
        <f t="shared" si="5"/>
        <v>1</v>
      </c>
      <c r="AA38" s="36">
        <f t="shared" si="5"/>
        <v>50</v>
      </c>
    </row>
    <row r="39" spans="1:27" ht="13.5" customHeight="1">
      <c r="A39" s="15" t="s">
        <v>33</v>
      </c>
      <c r="B39" s="23">
        <v>0</v>
      </c>
      <c r="C39" s="36">
        <v>0</v>
      </c>
      <c r="D39" s="23">
        <v>0</v>
      </c>
      <c r="E39" s="36">
        <v>0</v>
      </c>
      <c r="F39" s="23">
        <v>0</v>
      </c>
      <c r="G39" s="35">
        <v>0</v>
      </c>
      <c r="H39" s="23">
        <v>0</v>
      </c>
      <c r="I39" s="36">
        <v>0</v>
      </c>
      <c r="J39" s="23">
        <v>0</v>
      </c>
      <c r="K39" s="36">
        <v>0</v>
      </c>
      <c r="L39" s="23">
        <v>0</v>
      </c>
      <c r="M39" s="36">
        <v>0</v>
      </c>
      <c r="N39" s="23">
        <v>0</v>
      </c>
      <c r="O39" s="36">
        <v>0</v>
      </c>
      <c r="P39" s="23">
        <v>0</v>
      </c>
      <c r="Q39" s="36">
        <v>0</v>
      </c>
      <c r="R39" s="23">
        <v>0</v>
      </c>
      <c r="S39" s="36">
        <v>0</v>
      </c>
      <c r="T39" s="23">
        <v>0</v>
      </c>
      <c r="U39" s="36">
        <v>0</v>
      </c>
      <c r="V39" s="23">
        <v>0</v>
      </c>
      <c r="W39" s="36">
        <v>0</v>
      </c>
      <c r="X39" s="23">
        <v>0</v>
      </c>
      <c r="Y39" s="36">
        <v>0</v>
      </c>
      <c r="Z39" s="23">
        <f t="shared" si="5"/>
        <v>0</v>
      </c>
      <c r="AA39" s="36">
        <f t="shared" si="5"/>
        <v>0</v>
      </c>
    </row>
    <row r="40" spans="1:27" ht="13.5" customHeight="1">
      <c r="A40" s="15" t="s">
        <v>34</v>
      </c>
      <c r="B40" s="23">
        <v>0</v>
      </c>
      <c r="C40" s="36">
        <v>0</v>
      </c>
      <c r="D40" s="23">
        <v>0</v>
      </c>
      <c r="E40" s="36">
        <v>0</v>
      </c>
      <c r="F40" s="23">
        <v>0</v>
      </c>
      <c r="G40" s="35">
        <v>0</v>
      </c>
      <c r="H40" s="23">
        <v>0</v>
      </c>
      <c r="I40" s="36">
        <v>0</v>
      </c>
      <c r="J40" s="23">
        <v>0</v>
      </c>
      <c r="K40" s="36">
        <v>0</v>
      </c>
      <c r="L40" s="23">
        <v>1</v>
      </c>
      <c r="M40" s="36">
        <v>9.1999999999999993</v>
      </c>
      <c r="N40" s="23">
        <v>0</v>
      </c>
      <c r="O40" s="36">
        <v>0</v>
      </c>
      <c r="P40" s="23">
        <v>0</v>
      </c>
      <c r="Q40" s="40">
        <v>0</v>
      </c>
      <c r="R40" s="23">
        <v>0</v>
      </c>
      <c r="S40" s="36">
        <v>0</v>
      </c>
      <c r="T40" s="23">
        <v>0</v>
      </c>
      <c r="U40" s="36">
        <v>0</v>
      </c>
      <c r="V40" s="23">
        <v>0</v>
      </c>
      <c r="W40" s="36">
        <v>0</v>
      </c>
      <c r="X40" s="23">
        <v>0</v>
      </c>
      <c r="Y40" s="36">
        <v>0</v>
      </c>
      <c r="Z40" s="23">
        <f t="shared" si="5"/>
        <v>1</v>
      </c>
      <c r="AA40" s="36">
        <f t="shared" si="5"/>
        <v>9.1999999999999993</v>
      </c>
    </row>
    <row r="41" spans="1:27" ht="13.5" customHeight="1">
      <c r="A41" s="15" t="s">
        <v>35</v>
      </c>
      <c r="B41" s="23">
        <v>0</v>
      </c>
      <c r="C41" s="36">
        <v>0</v>
      </c>
      <c r="D41" s="23">
        <v>0</v>
      </c>
      <c r="E41" s="36">
        <v>0</v>
      </c>
      <c r="F41" s="23">
        <v>0</v>
      </c>
      <c r="G41" s="35">
        <v>0</v>
      </c>
      <c r="H41" s="23">
        <v>0</v>
      </c>
      <c r="I41" s="36">
        <v>0</v>
      </c>
      <c r="J41" s="23">
        <v>0</v>
      </c>
      <c r="K41" s="36">
        <v>0</v>
      </c>
      <c r="L41" s="23">
        <v>0</v>
      </c>
      <c r="M41" s="36">
        <v>0</v>
      </c>
      <c r="N41" s="23">
        <v>0</v>
      </c>
      <c r="O41" s="36">
        <v>0</v>
      </c>
      <c r="P41" s="23">
        <v>0</v>
      </c>
      <c r="Q41" s="36">
        <v>0</v>
      </c>
      <c r="R41" s="23">
        <v>0</v>
      </c>
      <c r="S41" s="36">
        <v>0</v>
      </c>
      <c r="T41" s="23">
        <v>0</v>
      </c>
      <c r="U41" s="36">
        <v>0</v>
      </c>
      <c r="V41" s="23">
        <v>0</v>
      </c>
      <c r="W41" s="36">
        <v>0</v>
      </c>
      <c r="X41" s="23">
        <v>0</v>
      </c>
      <c r="Y41" s="36">
        <v>0</v>
      </c>
      <c r="Z41" s="23">
        <f t="shared" si="5"/>
        <v>0</v>
      </c>
      <c r="AA41" s="36">
        <f t="shared" si="5"/>
        <v>0</v>
      </c>
    </row>
    <row r="42" spans="1:27" ht="13.5" customHeight="1">
      <c r="A42" s="15" t="s">
        <v>36</v>
      </c>
      <c r="B42" s="23">
        <v>0</v>
      </c>
      <c r="C42" s="36">
        <v>0</v>
      </c>
      <c r="D42" s="23">
        <v>0</v>
      </c>
      <c r="E42" s="36">
        <v>0</v>
      </c>
      <c r="F42" s="23">
        <v>0</v>
      </c>
      <c r="G42" s="35">
        <v>0</v>
      </c>
      <c r="H42" s="23">
        <v>0</v>
      </c>
      <c r="I42" s="36">
        <v>0</v>
      </c>
      <c r="J42" s="23">
        <v>1</v>
      </c>
      <c r="K42" s="36">
        <v>132.69999999999999</v>
      </c>
      <c r="L42" s="23">
        <v>0</v>
      </c>
      <c r="M42" s="36">
        <v>0</v>
      </c>
      <c r="N42" s="23">
        <v>0</v>
      </c>
      <c r="O42" s="36">
        <v>0</v>
      </c>
      <c r="P42" s="23">
        <v>0</v>
      </c>
      <c r="Q42" s="36">
        <v>0</v>
      </c>
      <c r="R42" s="23">
        <v>0</v>
      </c>
      <c r="S42" s="36">
        <v>0</v>
      </c>
      <c r="T42" s="23">
        <v>0</v>
      </c>
      <c r="U42" s="36">
        <v>0</v>
      </c>
      <c r="V42" s="23">
        <v>0</v>
      </c>
      <c r="W42" s="36">
        <v>0</v>
      </c>
      <c r="X42" s="23">
        <v>0</v>
      </c>
      <c r="Y42" s="36">
        <v>0</v>
      </c>
      <c r="Z42" s="23">
        <f t="shared" si="5"/>
        <v>1</v>
      </c>
      <c r="AA42" s="36">
        <f t="shared" si="5"/>
        <v>132.69999999999999</v>
      </c>
    </row>
    <row r="43" spans="1:27" ht="13.5" customHeight="1">
      <c r="A43" s="15" t="s">
        <v>37</v>
      </c>
      <c r="B43" s="23">
        <v>0</v>
      </c>
      <c r="C43" s="36">
        <v>0</v>
      </c>
      <c r="D43" s="23">
        <v>0</v>
      </c>
      <c r="E43" s="36">
        <v>0</v>
      </c>
      <c r="F43" s="23">
        <v>0</v>
      </c>
      <c r="G43" s="35">
        <v>0</v>
      </c>
      <c r="H43" s="23">
        <v>0</v>
      </c>
      <c r="I43" s="36">
        <v>0</v>
      </c>
      <c r="J43" s="23">
        <v>1</v>
      </c>
      <c r="K43" s="36">
        <v>11</v>
      </c>
      <c r="L43" s="23">
        <v>0</v>
      </c>
      <c r="M43" s="36">
        <v>0</v>
      </c>
      <c r="N43" s="23">
        <v>0</v>
      </c>
      <c r="O43" s="36">
        <v>0</v>
      </c>
      <c r="P43" s="23">
        <v>0</v>
      </c>
      <c r="Q43" s="36">
        <v>0</v>
      </c>
      <c r="R43" s="23">
        <v>0</v>
      </c>
      <c r="S43" s="36">
        <v>0</v>
      </c>
      <c r="T43" s="23">
        <v>0</v>
      </c>
      <c r="U43" s="36">
        <v>0</v>
      </c>
      <c r="V43" s="23">
        <v>1</v>
      </c>
      <c r="W43" s="36">
        <v>21.6</v>
      </c>
      <c r="X43" s="23">
        <v>0</v>
      </c>
      <c r="Y43" s="36">
        <v>0</v>
      </c>
      <c r="Z43" s="23">
        <f t="shared" si="5"/>
        <v>2</v>
      </c>
      <c r="AA43" s="36">
        <f t="shared" si="5"/>
        <v>32.6</v>
      </c>
    </row>
    <row r="44" spans="1:27" ht="13.5" customHeight="1">
      <c r="A44" s="15" t="s">
        <v>38</v>
      </c>
      <c r="B44" s="23">
        <v>0</v>
      </c>
      <c r="C44" s="36">
        <v>0</v>
      </c>
      <c r="D44" s="23">
        <v>0</v>
      </c>
      <c r="E44" s="36">
        <v>0</v>
      </c>
      <c r="F44" s="23">
        <v>0</v>
      </c>
      <c r="G44" s="35">
        <v>0</v>
      </c>
      <c r="H44" s="23">
        <v>0</v>
      </c>
      <c r="I44" s="36">
        <v>0</v>
      </c>
      <c r="J44" s="23">
        <v>0</v>
      </c>
      <c r="K44" s="36">
        <v>0</v>
      </c>
      <c r="L44" s="23">
        <v>0</v>
      </c>
      <c r="M44" s="36">
        <v>0</v>
      </c>
      <c r="N44" s="23">
        <v>0</v>
      </c>
      <c r="O44" s="36">
        <v>0</v>
      </c>
      <c r="P44" s="23">
        <v>0</v>
      </c>
      <c r="Q44" s="36">
        <v>0</v>
      </c>
      <c r="R44" s="23">
        <v>0</v>
      </c>
      <c r="S44" s="36">
        <v>0</v>
      </c>
      <c r="T44" s="23">
        <v>1</v>
      </c>
      <c r="U44" s="36">
        <v>3.8</v>
      </c>
      <c r="V44" s="23">
        <v>0</v>
      </c>
      <c r="W44" s="36">
        <v>0</v>
      </c>
      <c r="X44" s="23">
        <v>0</v>
      </c>
      <c r="Y44" s="36">
        <v>0</v>
      </c>
      <c r="Z44" s="23">
        <f t="shared" si="5"/>
        <v>1</v>
      </c>
      <c r="AA44" s="36">
        <f t="shared" si="5"/>
        <v>3.8</v>
      </c>
    </row>
    <row r="45" spans="1:27" ht="13.5" customHeight="1">
      <c r="A45" s="15" t="s">
        <v>39</v>
      </c>
      <c r="B45" s="23">
        <v>0</v>
      </c>
      <c r="C45" s="36">
        <v>0</v>
      </c>
      <c r="D45" s="23">
        <v>0</v>
      </c>
      <c r="E45" s="36">
        <v>0</v>
      </c>
      <c r="F45" s="23">
        <v>1</v>
      </c>
      <c r="G45" s="35">
        <v>5.7</v>
      </c>
      <c r="H45" s="23">
        <v>1</v>
      </c>
      <c r="I45" s="36">
        <v>17.399999999999999</v>
      </c>
      <c r="J45" s="23">
        <v>0</v>
      </c>
      <c r="K45" s="36">
        <v>0</v>
      </c>
      <c r="L45" s="23">
        <v>1</v>
      </c>
      <c r="M45" s="36">
        <v>24.7</v>
      </c>
      <c r="N45" s="23">
        <v>0</v>
      </c>
      <c r="O45" s="36">
        <v>0</v>
      </c>
      <c r="P45" s="23">
        <v>0</v>
      </c>
      <c r="Q45" s="36">
        <v>0</v>
      </c>
      <c r="R45" s="23">
        <v>0</v>
      </c>
      <c r="S45" s="36">
        <v>0</v>
      </c>
      <c r="T45" s="23">
        <v>0</v>
      </c>
      <c r="U45" s="36">
        <v>0</v>
      </c>
      <c r="V45" s="23">
        <v>0</v>
      </c>
      <c r="W45" s="36">
        <v>0</v>
      </c>
      <c r="X45" s="23">
        <v>0</v>
      </c>
      <c r="Y45" s="36">
        <v>0</v>
      </c>
      <c r="Z45" s="23">
        <f t="shared" si="5"/>
        <v>3</v>
      </c>
      <c r="AA45" s="36">
        <f t="shared" si="5"/>
        <v>47.8</v>
      </c>
    </row>
    <row r="46" spans="1:27" ht="13.5" customHeight="1">
      <c r="A46" s="15" t="s">
        <v>40</v>
      </c>
      <c r="B46" s="23">
        <v>0</v>
      </c>
      <c r="C46" s="36">
        <v>0</v>
      </c>
      <c r="D46" s="23">
        <v>0</v>
      </c>
      <c r="E46" s="36">
        <v>0</v>
      </c>
      <c r="F46" s="23">
        <v>0</v>
      </c>
      <c r="G46" s="35">
        <v>0</v>
      </c>
      <c r="H46" s="23">
        <v>0</v>
      </c>
      <c r="I46" s="36">
        <v>0</v>
      </c>
      <c r="J46" s="23">
        <v>0</v>
      </c>
      <c r="K46" s="36">
        <v>0</v>
      </c>
      <c r="L46" s="23">
        <v>0</v>
      </c>
      <c r="M46" s="36">
        <v>0</v>
      </c>
      <c r="N46" s="23">
        <v>0</v>
      </c>
      <c r="O46" s="36">
        <v>0</v>
      </c>
      <c r="P46" s="23">
        <v>0</v>
      </c>
      <c r="Q46" s="36">
        <v>0</v>
      </c>
      <c r="R46" s="23">
        <v>0</v>
      </c>
      <c r="S46" s="36">
        <v>0</v>
      </c>
      <c r="T46" s="23">
        <v>0</v>
      </c>
      <c r="U46" s="36">
        <v>0</v>
      </c>
      <c r="V46" s="23">
        <v>0</v>
      </c>
      <c r="W46" s="36">
        <v>0</v>
      </c>
      <c r="X46" s="23">
        <v>0</v>
      </c>
      <c r="Y46" s="36">
        <v>0</v>
      </c>
      <c r="Z46" s="23">
        <f t="shared" si="5"/>
        <v>0</v>
      </c>
      <c r="AA46" s="36">
        <f t="shared" si="5"/>
        <v>0</v>
      </c>
    </row>
    <row r="47" spans="1:27" ht="13.5" customHeight="1">
      <c r="A47" s="15" t="s">
        <v>41</v>
      </c>
      <c r="B47" s="23">
        <v>0</v>
      </c>
      <c r="C47" s="36">
        <v>0</v>
      </c>
      <c r="D47" s="23">
        <v>0</v>
      </c>
      <c r="E47" s="36">
        <v>0</v>
      </c>
      <c r="F47" s="23">
        <v>0</v>
      </c>
      <c r="G47" s="35">
        <v>0</v>
      </c>
      <c r="H47" s="23">
        <v>0</v>
      </c>
      <c r="I47" s="36">
        <v>0</v>
      </c>
      <c r="J47" s="23">
        <v>0</v>
      </c>
      <c r="K47" s="36">
        <v>0</v>
      </c>
      <c r="L47" s="23">
        <v>1</v>
      </c>
      <c r="M47" s="36">
        <v>13.9</v>
      </c>
      <c r="N47" s="23">
        <v>0</v>
      </c>
      <c r="O47" s="36">
        <v>0</v>
      </c>
      <c r="P47" s="23">
        <v>0</v>
      </c>
      <c r="Q47" s="36">
        <v>0</v>
      </c>
      <c r="R47" s="23">
        <v>0</v>
      </c>
      <c r="S47" s="36">
        <v>0</v>
      </c>
      <c r="T47" s="23">
        <v>0</v>
      </c>
      <c r="U47" s="36">
        <v>0</v>
      </c>
      <c r="V47" s="23">
        <v>0</v>
      </c>
      <c r="W47" s="36">
        <v>0</v>
      </c>
      <c r="X47" s="23">
        <v>0</v>
      </c>
      <c r="Y47" s="36">
        <v>0</v>
      </c>
      <c r="Z47" s="23">
        <f t="shared" si="5"/>
        <v>1</v>
      </c>
      <c r="AA47" s="36">
        <f t="shared" si="5"/>
        <v>13.9</v>
      </c>
    </row>
    <row r="48" spans="1:27" ht="13.5" customHeight="1">
      <c r="A48" s="15" t="s">
        <v>42</v>
      </c>
      <c r="B48" s="23">
        <v>0</v>
      </c>
      <c r="C48" s="36">
        <v>0</v>
      </c>
      <c r="D48" s="23">
        <v>0</v>
      </c>
      <c r="E48" s="36">
        <v>0</v>
      </c>
      <c r="F48" s="23">
        <v>0</v>
      </c>
      <c r="G48" s="35">
        <v>0</v>
      </c>
      <c r="H48" s="23">
        <v>1</v>
      </c>
      <c r="I48" s="36">
        <v>32</v>
      </c>
      <c r="J48" s="23">
        <v>3</v>
      </c>
      <c r="K48" s="36">
        <v>52.5</v>
      </c>
      <c r="L48" s="23">
        <v>0</v>
      </c>
      <c r="M48" s="36">
        <v>0</v>
      </c>
      <c r="N48" s="23">
        <v>1</v>
      </c>
      <c r="O48" s="36">
        <v>12.1</v>
      </c>
      <c r="P48" s="23">
        <v>0</v>
      </c>
      <c r="Q48" s="36">
        <v>0</v>
      </c>
      <c r="R48" s="23">
        <v>0</v>
      </c>
      <c r="S48" s="36">
        <v>0</v>
      </c>
      <c r="T48" s="23">
        <v>0</v>
      </c>
      <c r="U48" s="36">
        <v>0</v>
      </c>
      <c r="V48" s="23">
        <v>0</v>
      </c>
      <c r="W48" s="36">
        <v>0</v>
      </c>
      <c r="X48" s="23">
        <v>0</v>
      </c>
      <c r="Y48" s="36">
        <v>0</v>
      </c>
      <c r="Z48" s="23">
        <f t="shared" si="5"/>
        <v>5</v>
      </c>
      <c r="AA48" s="36">
        <f t="shared" si="5"/>
        <v>96.6</v>
      </c>
    </row>
    <row r="49" spans="1:27" ht="13.5" customHeight="1">
      <c r="A49" s="15" t="s">
        <v>43</v>
      </c>
      <c r="B49" s="23">
        <v>0</v>
      </c>
      <c r="C49" s="36">
        <v>0</v>
      </c>
      <c r="D49" s="23">
        <v>0</v>
      </c>
      <c r="E49" s="36">
        <v>0</v>
      </c>
      <c r="F49" s="23">
        <v>0</v>
      </c>
      <c r="G49" s="35">
        <v>0</v>
      </c>
      <c r="H49" s="23">
        <v>0</v>
      </c>
      <c r="I49" s="36">
        <v>0</v>
      </c>
      <c r="J49" s="23">
        <v>0</v>
      </c>
      <c r="K49" s="36">
        <v>0</v>
      </c>
      <c r="L49" s="23">
        <v>0</v>
      </c>
      <c r="M49" s="36">
        <v>0</v>
      </c>
      <c r="N49" s="23">
        <v>0</v>
      </c>
      <c r="O49" s="36">
        <v>0</v>
      </c>
      <c r="P49" s="23">
        <v>0</v>
      </c>
      <c r="Q49" s="36">
        <v>0</v>
      </c>
      <c r="R49" s="23">
        <v>0</v>
      </c>
      <c r="S49" s="36">
        <v>0</v>
      </c>
      <c r="T49" s="23">
        <v>0</v>
      </c>
      <c r="U49" s="36">
        <v>0</v>
      </c>
      <c r="V49" s="23">
        <v>0</v>
      </c>
      <c r="W49" s="36">
        <v>0</v>
      </c>
      <c r="X49" s="23">
        <v>0</v>
      </c>
      <c r="Y49" s="36">
        <v>0</v>
      </c>
      <c r="Z49" s="23">
        <f t="shared" si="5"/>
        <v>0</v>
      </c>
      <c r="AA49" s="36">
        <f t="shared" si="5"/>
        <v>0</v>
      </c>
    </row>
    <row r="50" spans="1:27" ht="13.5" customHeight="1">
      <c r="A50" s="15" t="s">
        <v>44</v>
      </c>
      <c r="B50" s="23">
        <v>0</v>
      </c>
      <c r="C50" s="36">
        <v>0</v>
      </c>
      <c r="D50" s="23">
        <v>0</v>
      </c>
      <c r="E50" s="36">
        <v>0</v>
      </c>
      <c r="F50" s="23">
        <v>0</v>
      </c>
      <c r="G50" s="35">
        <v>0</v>
      </c>
      <c r="H50" s="23">
        <v>0</v>
      </c>
      <c r="I50" s="36">
        <v>0</v>
      </c>
      <c r="J50" s="23">
        <v>1</v>
      </c>
      <c r="K50" s="36">
        <v>6.1</v>
      </c>
      <c r="L50" s="23">
        <v>0</v>
      </c>
      <c r="M50" s="36">
        <v>0</v>
      </c>
      <c r="N50" s="23">
        <v>0</v>
      </c>
      <c r="O50" s="36">
        <v>0</v>
      </c>
      <c r="P50" s="23">
        <v>0</v>
      </c>
      <c r="Q50" s="36">
        <v>0</v>
      </c>
      <c r="R50" s="23">
        <v>0</v>
      </c>
      <c r="S50" s="36">
        <v>0</v>
      </c>
      <c r="T50" s="23">
        <v>0</v>
      </c>
      <c r="U50" s="36">
        <v>0</v>
      </c>
      <c r="V50" s="23">
        <v>3</v>
      </c>
      <c r="W50" s="36">
        <v>1.6</v>
      </c>
      <c r="X50" s="23">
        <v>1</v>
      </c>
      <c r="Y50" s="36">
        <v>21.9</v>
      </c>
      <c r="Z50" s="23">
        <f t="shared" si="5"/>
        <v>5</v>
      </c>
      <c r="AA50" s="36">
        <f t="shared" si="5"/>
        <v>29.599999999999998</v>
      </c>
    </row>
    <row r="51" spans="1:27" ht="13.5" customHeight="1">
      <c r="A51" s="15" t="s">
        <v>45</v>
      </c>
      <c r="B51" s="23">
        <v>0</v>
      </c>
      <c r="C51" s="36">
        <v>0</v>
      </c>
      <c r="D51" s="23">
        <v>0</v>
      </c>
      <c r="E51" s="36">
        <v>0</v>
      </c>
      <c r="F51" s="23">
        <v>0</v>
      </c>
      <c r="G51" s="35">
        <v>0</v>
      </c>
      <c r="H51" s="23">
        <v>0</v>
      </c>
      <c r="I51" s="36">
        <v>0</v>
      </c>
      <c r="J51" s="23">
        <v>0</v>
      </c>
      <c r="K51" s="36">
        <v>0</v>
      </c>
      <c r="L51" s="23">
        <v>1</v>
      </c>
      <c r="M51" s="36">
        <v>37.799999999999997</v>
      </c>
      <c r="N51" s="23">
        <v>0</v>
      </c>
      <c r="O51" s="36">
        <v>0</v>
      </c>
      <c r="P51" s="23">
        <v>0</v>
      </c>
      <c r="Q51" s="36">
        <v>0</v>
      </c>
      <c r="R51" s="23">
        <v>0</v>
      </c>
      <c r="S51" s="36">
        <v>0</v>
      </c>
      <c r="T51" s="23">
        <v>0</v>
      </c>
      <c r="U51" s="36">
        <v>0</v>
      </c>
      <c r="V51" s="23">
        <v>3</v>
      </c>
      <c r="W51" s="36">
        <v>16.2</v>
      </c>
      <c r="X51" s="23">
        <v>1</v>
      </c>
      <c r="Y51" s="36">
        <v>2.7</v>
      </c>
      <c r="Z51" s="23">
        <f t="shared" si="5"/>
        <v>5</v>
      </c>
      <c r="AA51" s="36">
        <f t="shared" si="5"/>
        <v>56.7</v>
      </c>
    </row>
    <row r="52" spans="1:27" s="7" customFormat="1" ht="13.5" customHeight="1">
      <c r="A52" s="16" t="s">
        <v>46</v>
      </c>
      <c r="B52" s="24">
        <v>0</v>
      </c>
      <c r="C52" s="38">
        <v>0</v>
      </c>
      <c r="D52" s="24">
        <v>0</v>
      </c>
      <c r="E52" s="38">
        <v>0</v>
      </c>
      <c r="F52" s="24">
        <v>0</v>
      </c>
      <c r="G52" s="39">
        <v>0</v>
      </c>
      <c r="H52" s="24">
        <v>0</v>
      </c>
      <c r="I52" s="38">
        <v>0</v>
      </c>
      <c r="J52" s="24">
        <v>0</v>
      </c>
      <c r="K52" s="38">
        <v>0</v>
      </c>
      <c r="L52" s="24">
        <v>0</v>
      </c>
      <c r="M52" s="38">
        <v>0</v>
      </c>
      <c r="N52" s="24">
        <v>0</v>
      </c>
      <c r="O52" s="38">
        <v>0</v>
      </c>
      <c r="P52" s="24">
        <v>0</v>
      </c>
      <c r="Q52" s="38">
        <v>0</v>
      </c>
      <c r="R52" s="24">
        <v>0</v>
      </c>
      <c r="S52" s="38">
        <v>0</v>
      </c>
      <c r="T52" s="24">
        <v>0</v>
      </c>
      <c r="U52" s="38">
        <v>0</v>
      </c>
      <c r="V52" s="24">
        <v>0</v>
      </c>
      <c r="W52" s="38">
        <v>0</v>
      </c>
      <c r="X52" s="24">
        <v>0</v>
      </c>
      <c r="Y52" s="38">
        <v>0</v>
      </c>
      <c r="Z52" s="24">
        <f t="shared" si="5"/>
        <v>0</v>
      </c>
      <c r="AA52" s="38">
        <f t="shared" si="5"/>
        <v>0</v>
      </c>
    </row>
    <row r="53" spans="1:27" ht="13.5" customHeight="1">
      <c r="A53" s="44" t="s">
        <v>52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1"/>
      <c r="O53" s="41"/>
    </row>
    <row r="54" spans="1:27" ht="15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</row>
    <row r="55" spans="1:27" ht="15.75" customHeight="1">
      <c r="A55" s="17"/>
      <c r="B55" s="5"/>
      <c r="C55" s="6"/>
      <c r="D55" s="5"/>
      <c r="E55" s="6"/>
      <c r="F55" s="5"/>
      <c r="G55" s="6"/>
      <c r="H55" s="5"/>
      <c r="I55" s="6"/>
      <c r="J55" s="5"/>
      <c r="K55" s="6"/>
      <c r="L55" s="5"/>
      <c r="M55" s="6"/>
      <c r="N55" s="5"/>
      <c r="O55" s="6"/>
    </row>
  </sheetData>
  <mergeCells count="18">
    <mergeCell ref="A1:O1"/>
    <mergeCell ref="L10:M10"/>
    <mergeCell ref="N10:O10"/>
    <mergeCell ref="P10:Q10"/>
    <mergeCell ref="R10:S10"/>
    <mergeCell ref="A53:M53"/>
    <mergeCell ref="V10:W10"/>
    <mergeCell ref="X10:Y10"/>
    <mergeCell ref="Z10:AA10"/>
    <mergeCell ref="A6:AA6"/>
    <mergeCell ref="A8:AA8"/>
    <mergeCell ref="T10:U10"/>
    <mergeCell ref="D10:E10"/>
    <mergeCell ref="F10:G10"/>
    <mergeCell ref="A10:A11"/>
    <mergeCell ref="B10:C10"/>
    <mergeCell ref="H10:I10"/>
    <mergeCell ref="J10:K10"/>
  </mergeCells>
  <phoneticPr fontId="0" type="noConversion"/>
  <pageMargins left="0.42" right="0" top="0" bottom="0.28000000000000003" header="0" footer="0"/>
  <pageSetup scale="88" firstPageNumber="221" fitToHeight="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2.2.14.1_2014</vt:lpstr>
      <vt:lpstr>'2.2.14.1_2014'!Área_de_impresión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2014-07-02T22:30:32Z</cp:lastPrinted>
  <dcterms:created xsi:type="dcterms:W3CDTF">2012-04-27T19:20:13Z</dcterms:created>
  <dcterms:modified xsi:type="dcterms:W3CDTF">2015-04-15T17:44:20Z</dcterms:modified>
</cp:coreProperties>
</file>